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O40" i="1" l="1"/>
  <c r="O64" i="1"/>
  <c r="O62" i="1"/>
  <c r="O61" i="1" l="1"/>
  <c r="O9" i="1"/>
  <c r="O24" i="1"/>
  <c r="O12" i="1"/>
  <c r="O19" i="1"/>
  <c r="O11" i="1"/>
  <c r="O22" i="1"/>
  <c r="O16" i="1"/>
  <c r="O26" i="1"/>
  <c r="O13" i="1"/>
  <c r="O17" i="1"/>
  <c r="O7" i="1"/>
  <c r="O6" i="1"/>
  <c r="O10" i="1"/>
  <c r="O21" i="1"/>
  <c r="O23" i="1"/>
  <c r="O14" i="1"/>
  <c r="O15" i="1"/>
  <c r="O8" i="1"/>
  <c r="O20" i="1"/>
  <c r="O18" i="1"/>
  <c r="O39" i="1"/>
  <c r="O38" i="1"/>
  <c r="O42" i="1"/>
  <c r="O29" i="1"/>
  <c r="O34" i="1"/>
  <c r="O36" i="1"/>
  <c r="O28" i="1"/>
  <c r="O41" i="1"/>
  <c r="O35" i="1"/>
  <c r="O31" i="1"/>
  <c r="O33" i="1"/>
  <c r="O30" i="1"/>
  <c r="O37" i="1"/>
  <c r="O32" i="1"/>
  <c r="O48" i="1"/>
  <c r="O51" i="1"/>
  <c r="O57" i="1"/>
  <c r="O56" i="1"/>
  <c r="O44" i="1"/>
  <c r="O54" i="1"/>
  <c r="O52" i="1"/>
  <c r="O49" i="1"/>
  <c r="O47" i="1"/>
  <c r="O50" i="1"/>
  <c r="O53" i="1"/>
  <c r="O45" i="1"/>
  <c r="O46" i="1"/>
  <c r="O55" i="1"/>
  <c r="O59" i="1"/>
  <c r="O63" i="1"/>
  <c r="O65" i="1"/>
  <c r="O60" i="1"/>
  <c r="O67" i="1"/>
  <c r="O68" i="1"/>
  <c r="O70" i="1"/>
  <c r="O69" i="1"/>
  <c r="O71" i="1"/>
  <c r="O25" i="1"/>
</calcChain>
</file>

<file path=xl/sharedStrings.xml><?xml version="1.0" encoding="utf-8"?>
<sst xmlns="http://schemas.openxmlformats.org/spreadsheetml/2006/main" count="518" uniqueCount="344">
  <si>
    <t>Jarní cena Neratovic VZS 2018</t>
  </si>
  <si>
    <t>Neratovice -- 10.3.2018</t>
  </si>
  <si>
    <t xml:space="preserve">4. </t>
  </si>
  <si>
    <t>Poř.</t>
  </si>
  <si>
    <t>Příjmení, Jméno</t>
  </si>
  <si>
    <t>RN</t>
  </si>
  <si>
    <t>Oddíl</t>
  </si>
  <si>
    <t xml:space="preserve"> </t>
  </si>
  <si>
    <t>2007 - 2006</t>
  </si>
  <si>
    <t xml:space="preserve">1. </t>
  </si>
  <si>
    <t>PUMANNOVÁ Anna</t>
  </si>
  <si>
    <t>06</t>
  </si>
  <si>
    <t>NER</t>
  </si>
  <si>
    <t>01:16,1</t>
  </si>
  <si>
    <t xml:space="preserve">2. </t>
  </si>
  <si>
    <t>HRDINOVÁ Elen</t>
  </si>
  <si>
    <t>07</t>
  </si>
  <si>
    <t>01:27,9</t>
  </si>
  <si>
    <t xml:space="preserve">3. </t>
  </si>
  <si>
    <t>TANCMANOVÁ Eliška</t>
  </si>
  <si>
    <t>01:29,6</t>
  </si>
  <si>
    <t>ŠTĚPÁNKOVÁ Karolína</t>
  </si>
  <si>
    <t>01:31,7</t>
  </si>
  <si>
    <t xml:space="preserve">5. </t>
  </si>
  <si>
    <t>PETROVÁ Veronika</t>
  </si>
  <si>
    <t>KRN</t>
  </si>
  <si>
    <t>01:32,0</t>
  </si>
  <si>
    <t xml:space="preserve">6. </t>
  </si>
  <si>
    <t>LIPENSKÁ Klára</t>
  </si>
  <si>
    <t>01:33,1</t>
  </si>
  <si>
    <t xml:space="preserve">7. </t>
  </si>
  <si>
    <t>KRAUSOVÁ Adéla</t>
  </si>
  <si>
    <t>SOK</t>
  </si>
  <si>
    <t>01:35,2</t>
  </si>
  <si>
    <t xml:space="preserve">8. </t>
  </si>
  <si>
    <t>KALFIŘTOVÁ Kateřina</t>
  </si>
  <si>
    <t>01:35,8</t>
  </si>
  <si>
    <t xml:space="preserve">9. </t>
  </si>
  <si>
    <t>ŘEZÁČOVÁ Bára</t>
  </si>
  <si>
    <t>01:37,9</t>
  </si>
  <si>
    <t>SOBOTOVÁ Julie</t>
  </si>
  <si>
    <t>P15</t>
  </si>
  <si>
    <t>01:39,7</t>
  </si>
  <si>
    <t xml:space="preserve">10. </t>
  </si>
  <si>
    <t>HÁJKOVÁ Natálie</t>
  </si>
  <si>
    <t>KLT</t>
  </si>
  <si>
    <t>01:40,9</t>
  </si>
  <si>
    <t xml:space="preserve">11. </t>
  </si>
  <si>
    <t>HOZÁKOVÁ Barbora</t>
  </si>
  <si>
    <t>01:41,6</t>
  </si>
  <si>
    <t xml:space="preserve">12. </t>
  </si>
  <si>
    <t>BOHÁČKOVÁ Adéla</t>
  </si>
  <si>
    <t>01:42,0</t>
  </si>
  <si>
    <t>VRÁNOVÁ Viktorie</t>
  </si>
  <si>
    <t>CKR</t>
  </si>
  <si>
    <t>01:42,9</t>
  </si>
  <si>
    <t>SANDOVÁ Eliška</t>
  </si>
  <si>
    <t>01:43,6</t>
  </si>
  <si>
    <t xml:space="preserve">15. </t>
  </si>
  <si>
    <t>VOJNOVÁ Tereza</t>
  </si>
  <si>
    <t>01:43,7</t>
  </si>
  <si>
    <t>ČERNOHLÁVKOVÁ Karolína</t>
  </si>
  <si>
    <t>01:47,2</t>
  </si>
  <si>
    <t>JIŘÍKOVÁ Bára</t>
  </si>
  <si>
    <t>KVJ</t>
  </si>
  <si>
    <t>02:02,7</t>
  </si>
  <si>
    <t>BLÁHOVÁ Magdalena</t>
  </si>
  <si>
    <t>PLZ</t>
  </si>
  <si>
    <t>02:07,5</t>
  </si>
  <si>
    <t>SLABIHOUDOVÁ Sára</t>
  </si>
  <si>
    <t>02:08,8</t>
  </si>
  <si>
    <t>KLOTZBERGOVÁ Simona</t>
  </si>
  <si>
    <t>02:26,4</t>
  </si>
  <si>
    <t>2005 - 2004</t>
  </si>
  <si>
    <t>KOTOUČOVÁ Barbora</t>
  </si>
  <si>
    <t>04</t>
  </si>
  <si>
    <t>01:12,4</t>
  </si>
  <si>
    <t>HRDINOVÁ Natálie</t>
  </si>
  <si>
    <t>05</t>
  </si>
  <si>
    <t>01:15,0</t>
  </si>
  <si>
    <t>SOBOTKOVÁ Lenka</t>
  </si>
  <si>
    <t>01:22,8</t>
  </si>
  <si>
    <t>SOBĚSLAVSKÁ Barbora</t>
  </si>
  <si>
    <t>01:23,3</t>
  </si>
  <si>
    <t>CHYTILOVÁ Barbora</t>
  </si>
  <si>
    <t>01:25,1</t>
  </si>
  <si>
    <t>MÁTLOVÁ Ester</t>
  </si>
  <si>
    <t>01:25,6</t>
  </si>
  <si>
    <t>KAVALOVÁ Nikol</t>
  </si>
  <si>
    <t>01:30,1</t>
  </si>
  <si>
    <t>VOJNOVÁ Eliška</t>
  </si>
  <si>
    <t>01:30,3</t>
  </si>
  <si>
    <t>MARINČOVÁ Kristýna</t>
  </si>
  <si>
    <t>BRM</t>
  </si>
  <si>
    <t>01:31,0</t>
  </si>
  <si>
    <t>ŠUSTROVÁ Tereza</t>
  </si>
  <si>
    <t>BENDOVÁ Evelin</t>
  </si>
  <si>
    <t>01:38,8</t>
  </si>
  <si>
    <t>BORKOVÁ Simona</t>
  </si>
  <si>
    <t>01:39,9</t>
  </si>
  <si>
    <t>KRAJČÍROVÁ Julie Anna</t>
  </si>
  <si>
    <t>01:48,3</t>
  </si>
  <si>
    <t>BOŠKOVÁ Martina</t>
  </si>
  <si>
    <t>01:51,9</t>
  </si>
  <si>
    <t>ŠUSTÁČKOVÁ Veronika</t>
  </si>
  <si>
    <t>01:52,5</t>
  </si>
  <si>
    <t>2003 - 2002</t>
  </si>
  <si>
    <t>HERMANOVÁ Kristýna</t>
  </si>
  <si>
    <t>02</t>
  </si>
  <si>
    <t>01:07,5</t>
  </si>
  <si>
    <t>ŠVEHLOVÁ Kateřina</t>
  </si>
  <si>
    <t>03</t>
  </si>
  <si>
    <t>01:08,7</t>
  </si>
  <si>
    <t>BEZPALCOVÁ Karolína</t>
  </si>
  <si>
    <t>01:09,4</t>
  </si>
  <si>
    <t>ŠŤASTNÁ Klára</t>
  </si>
  <si>
    <t>01:12,6</t>
  </si>
  <si>
    <t>KOŘÍNKOVÁ Viktorie</t>
  </si>
  <si>
    <t>01:14,5</t>
  </si>
  <si>
    <t>MÁTLOVÁ Klára</t>
  </si>
  <si>
    <t>01:19,2</t>
  </si>
  <si>
    <t>KUPKOVÁ Anna</t>
  </si>
  <si>
    <t>01:20,0</t>
  </si>
  <si>
    <t>HRDOVÁ Jana</t>
  </si>
  <si>
    <t>BJALONČÍKOVÁ Veronika</t>
  </si>
  <si>
    <t>01:23,7</t>
  </si>
  <si>
    <t>RIEDEROVÁ Pavla</t>
  </si>
  <si>
    <t>01:28,2</t>
  </si>
  <si>
    <t>DACIK Hana</t>
  </si>
  <si>
    <t>01:30,5</t>
  </si>
  <si>
    <t>SZABÓ Gabriela</t>
  </si>
  <si>
    <t>01:33,0</t>
  </si>
  <si>
    <t>VÍTOVÁ Anna</t>
  </si>
  <si>
    <t>01:36,3</t>
  </si>
  <si>
    <t>14.</t>
  </si>
  <si>
    <t>HORÁKOVÁ Helena</t>
  </si>
  <si>
    <t>01:40,1</t>
  </si>
  <si>
    <t>15.</t>
  </si>
  <si>
    <t>BLÁHOVÁ Vendula</t>
  </si>
  <si>
    <t>01:53,3</t>
  </si>
  <si>
    <t>2001 - 2000</t>
  </si>
  <si>
    <t>KANTOVÁ Natálie</t>
  </si>
  <si>
    <t>01</t>
  </si>
  <si>
    <t>01:10,5</t>
  </si>
  <si>
    <t>VÝMOLOVÁ Veronika</t>
  </si>
  <si>
    <t>01:14,3</t>
  </si>
  <si>
    <t>STROUHALOVÁ Kateřina</t>
  </si>
  <si>
    <t>MATĚJČKOVÁ Zuzana</t>
  </si>
  <si>
    <t>00</t>
  </si>
  <si>
    <t>TAB</t>
  </si>
  <si>
    <t>01:27,7</t>
  </si>
  <si>
    <t>MULTUŠOVÁ Žofie</t>
  </si>
  <si>
    <t>01:28,3</t>
  </si>
  <si>
    <t>VÁCHALOVÁ Zuzana</t>
  </si>
  <si>
    <t>01:38,5</t>
  </si>
  <si>
    <t>1999 a starší</t>
  </si>
  <si>
    <t>ANSORGOVÁ Jana</t>
  </si>
  <si>
    <t>95</t>
  </si>
  <si>
    <t>BST</t>
  </si>
  <si>
    <t>01:08,4</t>
  </si>
  <si>
    <t>BLÁHOVÁ Jana</t>
  </si>
  <si>
    <t>78</t>
  </si>
  <si>
    <t>01:11,1</t>
  </si>
  <si>
    <t>KŘAPÁČKOVÁ Klára</t>
  </si>
  <si>
    <t>99</t>
  </si>
  <si>
    <t>01:13,1</t>
  </si>
  <si>
    <t>KAPROVÁ Lucie</t>
  </si>
  <si>
    <t>01:15,7</t>
  </si>
  <si>
    <t>MACKOVÁ Barbora</t>
  </si>
  <si>
    <t>97</t>
  </si>
  <si>
    <t>01:17,9</t>
  </si>
  <si>
    <t>Záchranářský čtyřboj - ženy</t>
  </si>
  <si>
    <t>100PP</t>
  </si>
  <si>
    <t>body</t>
  </si>
  <si>
    <t>100TMP</t>
  </si>
  <si>
    <t>100ZPZ</t>
  </si>
  <si>
    <t>50ZM</t>
  </si>
  <si>
    <t>součet bodů</t>
  </si>
  <si>
    <t>5.</t>
  </si>
  <si>
    <t>6.</t>
  </si>
  <si>
    <t>7.</t>
  </si>
  <si>
    <t>10.</t>
  </si>
  <si>
    <t>11.</t>
  </si>
  <si>
    <t>12.</t>
  </si>
  <si>
    <t>13.</t>
  </si>
  <si>
    <t>16.</t>
  </si>
  <si>
    <t>17.</t>
  </si>
  <si>
    <t>18.</t>
  </si>
  <si>
    <t>21.</t>
  </si>
  <si>
    <t>02:34,4</t>
  </si>
  <si>
    <t>01:41,2</t>
  </si>
  <si>
    <t>02:42,2</t>
  </si>
  <si>
    <t>02:00,2</t>
  </si>
  <si>
    <t>02:17,3</t>
  </si>
  <si>
    <t>02:31,9</t>
  </si>
  <si>
    <t>01:56,9</t>
  </si>
  <si>
    <t>01:56,7</t>
  </si>
  <si>
    <t>01:44,3</t>
  </si>
  <si>
    <t>01:38,2</t>
  </si>
  <si>
    <t>01:52,9</t>
  </si>
  <si>
    <t>Diskval.</t>
  </si>
  <si>
    <t>02:08,0</t>
  </si>
  <si>
    <t>01:48,8</t>
  </si>
  <si>
    <t>02:01,0</t>
  </si>
  <si>
    <t>01:51,2</t>
  </si>
  <si>
    <t>02:06,6</t>
  </si>
  <si>
    <t>01:54,8</t>
  </si>
  <si>
    <t>01:47,1</t>
  </si>
  <si>
    <t>01:50,4</t>
  </si>
  <si>
    <t>01:25,7</t>
  </si>
  <si>
    <t>01:41,7</t>
  </si>
  <si>
    <t>01:29,2</t>
  </si>
  <si>
    <t>01:46,3</t>
  </si>
  <si>
    <t>01:39,2</t>
  </si>
  <si>
    <t>02:22,6</t>
  </si>
  <si>
    <t>01:29,5</t>
  </si>
  <si>
    <t>01:46,4</t>
  </si>
  <si>
    <t>01:33,4</t>
  </si>
  <si>
    <t>01:19,8</t>
  </si>
  <si>
    <t>01:55,4</t>
  </si>
  <si>
    <t>01:24,9</t>
  </si>
  <si>
    <t>01:34,1</t>
  </si>
  <si>
    <t>01:20,7</t>
  </si>
  <si>
    <t>01:17,8</t>
  </si>
  <si>
    <t>01:29,0</t>
  </si>
  <si>
    <t>01:35,3</t>
  </si>
  <si>
    <t>01:15,5</t>
  </si>
  <si>
    <t>01:16,0</t>
  </si>
  <si>
    <t>01:31,5</t>
  </si>
  <si>
    <t>01:13,9</t>
  </si>
  <si>
    <t>01:28,1</t>
  </si>
  <si>
    <t>01:25,4</t>
  </si>
  <si>
    <t>01:26,1</t>
  </si>
  <si>
    <t>01:24,6</t>
  </si>
  <si>
    <t>01:13,2</t>
  </si>
  <si>
    <t>01:19,0</t>
  </si>
  <si>
    <t>01:18,4</t>
  </si>
  <si>
    <t>01:12,2</t>
  </si>
  <si>
    <t>02:55,9</t>
  </si>
  <si>
    <t>01:44,8</t>
  </si>
  <si>
    <t>02:07,4</t>
  </si>
  <si>
    <t>01:49,6</t>
  </si>
  <si>
    <t>01:51,0</t>
  </si>
  <si>
    <t>02:01,9</t>
  </si>
  <si>
    <t>02:11,7</t>
  </si>
  <si>
    <t>01:59,3</t>
  </si>
  <si>
    <t>03:01,2</t>
  </si>
  <si>
    <t>01:48,1</t>
  </si>
  <si>
    <t>02:01,4</t>
  </si>
  <si>
    <t>01:40,6</t>
  </si>
  <si>
    <t>01:42,5</t>
  </si>
  <si>
    <t>02:00,3</t>
  </si>
  <si>
    <t>02:21,2</t>
  </si>
  <si>
    <t>01:55,2</t>
  </si>
  <si>
    <t>01:56,3</t>
  </si>
  <si>
    <t>01:43,3</t>
  </si>
  <si>
    <t>01:59,7</t>
  </si>
  <si>
    <t>02:07,3</t>
  </si>
  <si>
    <t>02:12,0</t>
  </si>
  <si>
    <t>02:09,4</t>
  </si>
  <si>
    <t>02:23,9</t>
  </si>
  <si>
    <t>02:13,1</t>
  </si>
  <si>
    <t>02:17,6</t>
  </si>
  <si>
    <t>01:37,3</t>
  </si>
  <si>
    <t>02:39,0</t>
  </si>
  <si>
    <t>02:17,2</t>
  </si>
  <si>
    <t>01:53,5</t>
  </si>
  <si>
    <t>01:55,6</t>
  </si>
  <si>
    <t>02:35,4</t>
  </si>
  <si>
    <t>02:09,1</t>
  </si>
  <si>
    <t>02:00,7</t>
  </si>
  <si>
    <t>01:40,2</t>
  </si>
  <si>
    <t>01:45,3</t>
  </si>
  <si>
    <t>02:27,8</t>
  </si>
  <si>
    <t>01:55,0</t>
  </si>
  <si>
    <t>01:30,2</t>
  </si>
  <si>
    <t>02:03,6</t>
  </si>
  <si>
    <t>01:40,8</t>
  </si>
  <si>
    <t>01:45,2</t>
  </si>
  <si>
    <t>01:40,0</t>
  </si>
  <si>
    <t>01:41,4</t>
  </si>
  <si>
    <t>01:38,9</t>
  </si>
  <si>
    <t>02:19,8</t>
  </si>
  <si>
    <t>01:39,6</t>
  </si>
  <si>
    <t>02:08,4</t>
  </si>
  <si>
    <t>01:56,6</t>
  </si>
  <si>
    <t>01:42,4</t>
  </si>
  <si>
    <t>01:59,6</t>
  </si>
  <si>
    <t>01:32,5</t>
  </si>
  <si>
    <t>01:38,3</t>
  </si>
  <si>
    <t>01:34,8</t>
  </si>
  <si>
    <t>01:46,8</t>
  </si>
  <si>
    <t>01:02,8</t>
  </si>
  <si>
    <t>00:45,1</t>
  </si>
  <si>
    <t>00:57,2</t>
  </si>
  <si>
    <t>00:48,2</t>
  </si>
  <si>
    <t>00:53,1</t>
  </si>
  <si>
    <t>01:09,5</t>
  </si>
  <si>
    <t>00:49,3</t>
  </si>
  <si>
    <t>00:59,4</t>
  </si>
  <si>
    <t>00:45,0</t>
  </si>
  <si>
    <t>00:44,9</t>
  </si>
  <si>
    <t>00:47,1</t>
  </si>
  <si>
    <t>00:59,5</t>
  </si>
  <si>
    <t>00:55,8</t>
  </si>
  <si>
    <t>00:52,2</t>
  </si>
  <si>
    <t>00:50,9</t>
  </si>
  <si>
    <t>00:46,0</t>
  </si>
  <si>
    <t>00:55,5</t>
  </si>
  <si>
    <t>00:53,0</t>
  </si>
  <si>
    <t>00:58,5</t>
  </si>
  <si>
    <t>01:08,3</t>
  </si>
  <si>
    <t>00:48,3</t>
  </si>
  <si>
    <t>01:00,3</t>
  </si>
  <si>
    <t>01:00,1</t>
  </si>
  <si>
    <t>00:47,4</t>
  </si>
  <si>
    <t>01:08,6</t>
  </si>
  <si>
    <t>00:60,0</t>
  </si>
  <si>
    <t>00:54,5</t>
  </si>
  <si>
    <t>00:52,5</t>
  </si>
  <si>
    <t>00:47,8</t>
  </si>
  <si>
    <t>01:07,4</t>
  </si>
  <si>
    <t>01:01,1</t>
  </si>
  <si>
    <t>00:47,9</t>
  </si>
  <si>
    <t>00:50,7</t>
  </si>
  <si>
    <t>01:09,6</t>
  </si>
  <si>
    <t>00:52,7</t>
  </si>
  <si>
    <t>00:44,2</t>
  </si>
  <si>
    <t>00:56,0</t>
  </si>
  <si>
    <t>00:46,2</t>
  </si>
  <si>
    <t>00:50,1</t>
  </si>
  <si>
    <t>00:48,1</t>
  </si>
  <si>
    <t>00:44,4</t>
  </si>
  <si>
    <t>00:46,5</t>
  </si>
  <si>
    <t>01:03,9</t>
  </si>
  <si>
    <t>00:55,1</t>
  </si>
  <si>
    <t>00:55,2</t>
  </si>
  <si>
    <t>00:53,2</t>
  </si>
  <si>
    <t>00:45,6</t>
  </si>
  <si>
    <t>00:42,9</t>
  </si>
  <si>
    <t>00:51,4</t>
  </si>
  <si>
    <t>4.</t>
  </si>
  <si>
    <t>19.</t>
  </si>
  <si>
    <t>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</si>
</sst>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1"/>
      <name val="Courier NEW"/>
      <family val="3"/>
      <charset val="238"/>
    </font>
    <font>
      <i/>
      <sz val="10"/>
      <name val="Courier NEW"/>
      <family val="3"/>
      <charset val="238"/>
    </font>
    <font>
      <sz val="10"/>
      <name val="Courier NEW"/>
      <family val="3"/>
      <charset val="238"/>
    </font>
    <font>
      <b/>
      <sz val="10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/>
    <xf numFmtId="49" fontId="0" fillId="0" borderId="0" xfId="0" applyNumberFormat="1" applyAlignment="1">
      <alignment horizontal="left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/>
    <xf numFmtId="49" fontId="6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/>
    <xf numFmtId="49" fontId="7" fillId="0" borderId="0" xfId="0" applyNumberFormat="1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tabSelected="1" workbookViewId="0">
      <selection activeCell="P2" sqref="P2"/>
    </sheetView>
  </sheetViews>
  <sheetFormatPr defaultRowHeight="15" x14ac:dyDescent="0.25"/>
  <cols>
    <col min="1" max="1" width="3.7109375" customWidth="1"/>
    <col min="2" max="2" width="5.28515625" customWidth="1"/>
    <col min="3" max="3" width="28.140625" customWidth="1"/>
    <col min="4" max="4" width="5.140625" customWidth="1"/>
    <col min="5" max="5" width="7.140625" customWidth="1"/>
    <col min="6" max="6" width="2.42578125" customWidth="1"/>
  </cols>
  <sheetData>
    <row r="1" spans="1:15" x14ac:dyDescent="0.25">
      <c r="B1" s="1" t="s">
        <v>0</v>
      </c>
      <c r="C1" s="2"/>
      <c r="D1" s="1"/>
      <c r="E1" s="1"/>
      <c r="F1" s="1"/>
      <c r="G1" s="1"/>
    </row>
    <row r="2" spans="1:15" x14ac:dyDescent="0.25">
      <c r="A2" s="3"/>
      <c r="B2" s="4" t="s">
        <v>1</v>
      </c>
      <c r="C2" s="5"/>
      <c r="D2" s="6"/>
      <c r="E2" s="6"/>
      <c r="F2" s="6"/>
      <c r="G2" s="6"/>
    </row>
    <row r="3" spans="1:15" x14ac:dyDescent="0.25">
      <c r="B3" s="7"/>
      <c r="C3" s="8" t="s">
        <v>171</v>
      </c>
      <c r="D3" s="9"/>
      <c r="E3" s="9"/>
      <c r="F3" s="9"/>
      <c r="G3" s="9"/>
    </row>
    <row r="4" spans="1:15" x14ac:dyDescent="0.25">
      <c r="A4" s="10"/>
      <c r="B4" s="11" t="s">
        <v>3</v>
      </c>
      <c r="C4" s="12" t="s">
        <v>4</v>
      </c>
      <c r="D4" s="11" t="s">
        <v>5</v>
      </c>
      <c r="E4" s="11" t="s">
        <v>6</v>
      </c>
      <c r="F4" s="11" t="s">
        <v>7</v>
      </c>
      <c r="G4" s="11" t="s">
        <v>172</v>
      </c>
      <c r="H4" s="11" t="s">
        <v>173</v>
      </c>
      <c r="I4" s="11" t="s">
        <v>174</v>
      </c>
      <c r="J4" s="11" t="s">
        <v>173</v>
      </c>
      <c r="K4" s="11" t="s">
        <v>175</v>
      </c>
      <c r="L4" s="11" t="s">
        <v>173</v>
      </c>
      <c r="M4" s="11" t="s">
        <v>176</v>
      </c>
      <c r="N4" s="11" t="s">
        <v>173</v>
      </c>
      <c r="O4" s="11" t="s">
        <v>177</v>
      </c>
    </row>
    <row r="5" spans="1:15" x14ac:dyDescent="0.25">
      <c r="A5" s="10"/>
      <c r="B5" s="13"/>
      <c r="C5" s="14" t="s">
        <v>8</v>
      </c>
      <c r="D5" s="13"/>
      <c r="E5" s="13"/>
      <c r="F5" s="13"/>
      <c r="G5" s="13"/>
    </row>
    <row r="6" spans="1:15" x14ac:dyDescent="0.25">
      <c r="A6" s="10"/>
      <c r="B6" s="13" t="s">
        <v>9</v>
      </c>
      <c r="C6" s="15" t="s">
        <v>10</v>
      </c>
      <c r="D6" s="13" t="s">
        <v>11</v>
      </c>
      <c r="E6" s="13" t="s">
        <v>12</v>
      </c>
      <c r="F6" s="13"/>
      <c r="G6" s="16" t="s">
        <v>13</v>
      </c>
      <c r="H6">
        <v>20</v>
      </c>
      <c r="I6" s="16" t="s">
        <v>198</v>
      </c>
      <c r="J6">
        <v>20</v>
      </c>
      <c r="K6" s="16" t="s">
        <v>129</v>
      </c>
      <c r="L6">
        <v>20</v>
      </c>
      <c r="M6" s="16" t="s">
        <v>301</v>
      </c>
      <c r="N6">
        <v>20</v>
      </c>
      <c r="O6">
        <f t="shared" ref="O6:O26" si="0">SUM(N6,L6,J6,H6)</f>
        <v>80</v>
      </c>
    </row>
    <row r="7" spans="1:15" x14ac:dyDescent="0.25">
      <c r="A7" s="10"/>
      <c r="B7" s="13" t="s">
        <v>14</v>
      </c>
      <c r="C7" s="15" t="s">
        <v>24</v>
      </c>
      <c r="D7" s="13" t="s">
        <v>11</v>
      </c>
      <c r="E7" s="13" t="s">
        <v>25</v>
      </c>
      <c r="F7" s="13"/>
      <c r="G7" s="16" t="s">
        <v>26</v>
      </c>
      <c r="H7">
        <v>13</v>
      </c>
      <c r="I7" s="16" t="s">
        <v>197</v>
      </c>
      <c r="J7">
        <v>13</v>
      </c>
      <c r="K7" s="16" t="s">
        <v>249</v>
      </c>
      <c r="L7">
        <v>18</v>
      </c>
      <c r="M7" s="16" t="s">
        <v>300</v>
      </c>
      <c r="N7">
        <v>18</v>
      </c>
      <c r="O7">
        <f t="shared" si="0"/>
        <v>62</v>
      </c>
    </row>
    <row r="8" spans="1:15" x14ac:dyDescent="0.25">
      <c r="A8" s="10"/>
      <c r="B8" s="13" t="s">
        <v>18</v>
      </c>
      <c r="C8" s="15" t="s">
        <v>19</v>
      </c>
      <c r="D8" s="13" t="s">
        <v>11</v>
      </c>
      <c r="E8" s="13" t="s">
        <v>12</v>
      </c>
      <c r="F8" s="13"/>
      <c r="G8" s="16" t="s">
        <v>20</v>
      </c>
      <c r="H8">
        <v>16</v>
      </c>
      <c r="I8" s="16" t="s">
        <v>204</v>
      </c>
      <c r="J8">
        <v>11</v>
      </c>
      <c r="K8" s="16" t="s">
        <v>255</v>
      </c>
      <c r="L8">
        <v>14</v>
      </c>
      <c r="M8" s="16" t="s">
        <v>307</v>
      </c>
      <c r="N8">
        <v>14</v>
      </c>
      <c r="O8">
        <f t="shared" si="0"/>
        <v>55</v>
      </c>
    </row>
    <row r="9" spans="1:15" x14ac:dyDescent="0.25">
      <c r="A9" s="10"/>
      <c r="B9" s="13" t="s">
        <v>2</v>
      </c>
      <c r="C9" s="15" t="s">
        <v>51</v>
      </c>
      <c r="D9" s="13" t="s">
        <v>11</v>
      </c>
      <c r="E9" s="13" t="s">
        <v>32</v>
      </c>
      <c r="F9" s="13"/>
      <c r="G9" s="16" t="s">
        <v>52</v>
      </c>
      <c r="H9">
        <v>5</v>
      </c>
      <c r="I9" s="16" t="s">
        <v>190</v>
      </c>
      <c r="J9">
        <v>16</v>
      </c>
      <c r="K9" s="16" t="s">
        <v>239</v>
      </c>
      <c r="L9">
        <v>13</v>
      </c>
      <c r="M9" s="16" t="s">
        <v>293</v>
      </c>
      <c r="N9">
        <v>16</v>
      </c>
      <c r="O9">
        <f t="shared" si="0"/>
        <v>50</v>
      </c>
    </row>
    <row r="10" spans="1:15" x14ac:dyDescent="0.25">
      <c r="A10" s="10"/>
      <c r="B10" s="13" t="s">
        <v>23</v>
      </c>
      <c r="C10" s="15" t="s">
        <v>38</v>
      </c>
      <c r="D10" s="13" t="s">
        <v>16</v>
      </c>
      <c r="E10" s="13" t="s">
        <v>25</v>
      </c>
      <c r="F10" s="13"/>
      <c r="G10" s="16" t="s">
        <v>39</v>
      </c>
      <c r="H10">
        <v>9</v>
      </c>
      <c r="I10" s="16" t="s">
        <v>199</v>
      </c>
      <c r="J10">
        <v>9</v>
      </c>
      <c r="K10" s="16" t="s">
        <v>250</v>
      </c>
      <c r="L10">
        <v>16</v>
      </c>
      <c r="M10" s="16" t="s">
        <v>302</v>
      </c>
      <c r="N10">
        <v>13</v>
      </c>
      <c r="O10">
        <f t="shared" si="0"/>
        <v>47</v>
      </c>
    </row>
    <row r="11" spans="1:15" x14ac:dyDescent="0.25">
      <c r="A11" s="10"/>
      <c r="B11" s="13" t="s">
        <v>27</v>
      </c>
      <c r="C11" s="15" t="s">
        <v>15</v>
      </c>
      <c r="D11" s="13" t="s">
        <v>16</v>
      </c>
      <c r="E11" s="13" t="s">
        <v>12</v>
      </c>
      <c r="F11" s="13"/>
      <c r="G11" s="16" t="s">
        <v>17</v>
      </c>
      <c r="H11">
        <v>18</v>
      </c>
      <c r="I11" s="16" t="s">
        <v>99</v>
      </c>
      <c r="J11">
        <v>18</v>
      </c>
      <c r="K11" s="16" t="s">
        <v>243</v>
      </c>
      <c r="L11">
        <v>3</v>
      </c>
      <c r="M11" s="16" t="s">
        <v>296</v>
      </c>
      <c r="N11">
        <v>6</v>
      </c>
      <c r="O11">
        <f t="shared" si="0"/>
        <v>45</v>
      </c>
    </row>
    <row r="12" spans="1:15" x14ac:dyDescent="0.25">
      <c r="A12" s="10"/>
      <c r="B12" s="13" t="s">
        <v>30</v>
      </c>
      <c r="C12" s="15" t="s">
        <v>44</v>
      </c>
      <c r="D12" s="13" t="s">
        <v>11</v>
      </c>
      <c r="E12" s="13" t="s">
        <v>45</v>
      </c>
      <c r="F12" s="13"/>
      <c r="G12" s="16" t="s">
        <v>46</v>
      </c>
      <c r="H12">
        <v>7</v>
      </c>
      <c r="I12" s="16" t="s">
        <v>57</v>
      </c>
      <c r="J12">
        <v>14</v>
      </c>
      <c r="K12" s="16" t="s">
        <v>241</v>
      </c>
      <c r="L12">
        <v>11</v>
      </c>
      <c r="M12" s="16" t="s">
        <v>295</v>
      </c>
      <c r="N12">
        <v>12</v>
      </c>
      <c r="O12">
        <f t="shared" si="0"/>
        <v>44</v>
      </c>
    </row>
    <row r="13" spans="1:15" x14ac:dyDescent="0.25">
      <c r="A13" s="10"/>
      <c r="B13" s="13" t="s">
        <v>34</v>
      </c>
      <c r="C13" s="15" t="s">
        <v>31</v>
      </c>
      <c r="D13" s="13" t="s">
        <v>16</v>
      </c>
      <c r="E13" s="13" t="s">
        <v>32</v>
      </c>
      <c r="F13" s="13"/>
      <c r="G13" s="16" t="s">
        <v>33</v>
      </c>
      <c r="H13">
        <v>11</v>
      </c>
      <c r="I13" s="16" t="s">
        <v>195</v>
      </c>
      <c r="J13">
        <v>6</v>
      </c>
      <c r="K13" s="16" t="s">
        <v>247</v>
      </c>
      <c r="L13">
        <v>12</v>
      </c>
      <c r="M13" s="16" t="s">
        <v>298</v>
      </c>
      <c r="N13">
        <v>11</v>
      </c>
      <c r="O13">
        <f t="shared" si="0"/>
        <v>40</v>
      </c>
    </row>
    <row r="14" spans="1:15" x14ac:dyDescent="0.25">
      <c r="A14" s="10"/>
      <c r="B14" s="13" t="s">
        <v>37</v>
      </c>
      <c r="C14" s="15" t="s">
        <v>40</v>
      </c>
      <c r="D14" s="13" t="s">
        <v>11</v>
      </c>
      <c r="E14" s="13" t="s">
        <v>41</v>
      </c>
      <c r="F14" s="13"/>
      <c r="G14" s="16" t="s">
        <v>42</v>
      </c>
      <c r="H14">
        <v>8</v>
      </c>
      <c r="I14" s="16" t="s">
        <v>202</v>
      </c>
      <c r="J14">
        <v>12</v>
      </c>
      <c r="K14" s="16" t="s">
        <v>253</v>
      </c>
      <c r="L14">
        <v>9</v>
      </c>
      <c r="M14" s="16" t="s">
        <v>305</v>
      </c>
      <c r="N14">
        <v>9</v>
      </c>
      <c r="O14">
        <f t="shared" si="0"/>
        <v>38</v>
      </c>
    </row>
    <row r="15" spans="1:15" x14ac:dyDescent="0.25">
      <c r="A15" s="10"/>
      <c r="B15" s="13" t="s">
        <v>181</v>
      </c>
      <c r="C15" s="15" t="s">
        <v>21</v>
      </c>
      <c r="D15" s="13" t="s">
        <v>16</v>
      </c>
      <c r="E15" s="13" t="s">
        <v>12</v>
      </c>
      <c r="F15" s="13"/>
      <c r="G15" s="16" t="s">
        <v>22</v>
      </c>
      <c r="H15">
        <v>14</v>
      </c>
      <c r="I15" s="16" t="s">
        <v>203</v>
      </c>
      <c r="J15">
        <v>4</v>
      </c>
      <c r="K15" s="16" t="s">
        <v>254</v>
      </c>
      <c r="L15">
        <v>8</v>
      </c>
      <c r="M15" s="16" t="s">
        <v>306</v>
      </c>
      <c r="N15">
        <v>10</v>
      </c>
      <c r="O15">
        <f t="shared" si="0"/>
        <v>36</v>
      </c>
    </row>
    <row r="16" spans="1:15" x14ac:dyDescent="0.25">
      <c r="A16" s="10"/>
      <c r="B16" s="13" t="s">
        <v>182</v>
      </c>
      <c r="C16" s="15" t="s">
        <v>35</v>
      </c>
      <c r="D16" s="13" t="s">
        <v>16</v>
      </c>
      <c r="E16" s="13" t="s">
        <v>12</v>
      </c>
      <c r="F16" s="13"/>
      <c r="G16" s="16" t="s">
        <v>36</v>
      </c>
      <c r="H16">
        <v>10</v>
      </c>
      <c r="I16" s="16" t="s">
        <v>105</v>
      </c>
      <c r="J16">
        <v>10</v>
      </c>
      <c r="K16" s="16" t="s">
        <v>245</v>
      </c>
      <c r="L16">
        <v>7</v>
      </c>
      <c r="M16" s="16" t="s">
        <v>296</v>
      </c>
      <c r="N16">
        <v>7</v>
      </c>
      <c r="O16">
        <f t="shared" si="0"/>
        <v>34</v>
      </c>
    </row>
    <row r="17" spans="1:15" x14ac:dyDescent="0.25">
      <c r="A17" s="10"/>
      <c r="B17" s="13" t="s">
        <v>183</v>
      </c>
      <c r="C17" s="15" t="s">
        <v>28</v>
      </c>
      <c r="D17" s="13" t="s">
        <v>16</v>
      </c>
      <c r="E17" s="13" t="s">
        <v>12</v>
      </c>
      <c r="F17" s="13"/>
      <c r="G17" s="16" t="s">
        <v>29</v>
      </c>
      <c r="H17">
        <v>12</v>
      </c>
      <c r="I17" s="16" t="s">
        <v>196</v>
      </c>
      <c r="J17">
        <v>7</v>
      </c>
      <c r="K17" s="16" t="s">
        <v>248</v>
      </c>
      <c r="L17">
        <v>4</v>
      </c>
      <c r="M17" s="16" t="s">
        <v>299</v>
      </c>
      <c r="N17">
        <v>1</v>
      </c>
      <c r="O17">
        <f t="shared" si="0"/>
        <v>24</v>
      </c>
    </row>
    <row r="18" spans="1:15" x14ac:dyDescent="0.25">
      <c r="A18" s="10"/>
      <c r="B18" s="13" t="s">
        <v>184</v>
      </c>
      <c r="C18" s="15" t="s">
        <v>53</v>
      </c>
      <c r="D18" s="13" t="s">
        <v>11</v>
      </c>
      <c r="E18" s="13" t="s">
        <v>54</v>
      </c>
      <c r="F18" s="13"/>
      <c r="G18" s="16" t="s">
        <v>55</v>
      </c>
      <c r="H18">
        <v>4</v>
      </c>
      <c r="I18" s="16" t="s">
        <v>206</v>
      </c>
      <c r="J18">
        <v>8</v>
      </c>
      <c r="K18" s="16" t="s">
        <v>257</v>
      </c>
      <c r="L18">
        <v>2</v>
      </c>
      <c r="M18" s="16" t="s">
        <v>309</v>
      </c>
      <c r="N18">
        <v>8</v>
      </c>
      <c r="O18">
        <f t="shared" si="0"/>
        <v>22</v>
      </c>
    </row>
    <row r="19" spans="1:15" x14ac:dyDescent="0.25">
      <c r="A19" s="10"/>
      <c r="B19" s="13" t="s">
        <v>134</v>
      </c>
      <c r="C19" s="15" t="s">
        <v>48</v>
      </c>
      <c r="D19" s="13" t="s">
        <v>11</v>
      </c>
      <c r="E19" s="13" t="s">
        <v>12</v>
      </c>
      <c r="F19" s="13"/>
      <c r="G19" s="16" t="s">
        <v>49</v>
      </c>
      <c r="H19">
        <v>6</v>
      </c>
      <c r="I19" s="16" t="s">
        <v>192</v>
      </c>
      <c r="J19">
        <v>5</v>
      </c>
      <c r="K19" s="16" t="s">
        <v>242</v>
      </c>
      <c r="L19">
        <v>10</v>
      </c>
      <c r="M19" s="16" t="s">
        <v>200</v>
      </c>
      <c r="N19">
        <v>0</v>
      </c>
      <c r="O19">
        <f t="shared" si="0"/>
        <v>21</v>
      </c>
    </row>
    <row r="20" spans="1:15" x14ac:dyDescent="0.25">
      <c r="A20" s="10"/>
      <c r="B20" s="13" t="s">
        <v>137</v>
      </c>
      <c r="C20" s="15" t="s">
        <v>59</v>
      </c>
      <c r="D20" s="13" t="s">
        <v>16</v>
      </c>
      <c r="E20" s="13" t="s">
        <v>12</v>
      </c>
      <c r="F20" s="13"/>
      <c r="G20" s="16" t="s">
        <v>60</v>
      </c>
      <c r="H20">
        <v>2</v>
      </c>
      <c r="I20" s="16" t="s">
        <v>205</v>
      </c>
      <c r="J20">
        <v>3</v>
      </c>
      <c r="K20" s="16" t="s">
        <v>256</v>
      </c>
      <c r="L20">
        <v>6</v>
      </c>
      <c r="M20" s="16" t="s">
        <v>308</v>
      </c>
      <c r="N20">
        <v>4</v>
      </c>
      <c r="O20">
        <f t="shared" si="0"/>
        <v>15</v>
      </c>
    </row>
    <row r="21" spans="1:15" x14ac:dyDescent="0.25">
      <c r="A21" s="10"/>
      <c r="B21" s="13" t="s">
        <v>185</v>
      </c>
      <c r="C21" s="15" t="s">
        <v>56</v>
      </c>
      <c r="D21" s="13" t="s">
        <v>16</v>
      </c>
      <c r="E21" s="13" t="s">
        <v>12</v>
      </c>
      <c r="F21" s="13"/>
      <c r="G21" s="16" t="s">
        <v>57</v>
      </c>
      <c r="H21">
        <v>3</v>
      </c>
      <c r="I21" s="16" t="s">
        <v>200</v>
      </c>
      <c r="J21">
        <v>0</v>
      </c>
      <c r="K21" s="16" t="s">
        <v>251</v>
      </c>
      <c r="L21">
        <v>5</v>
      </c>
      <c r="M21" s="16" t="s">
        <v>303</v>
      </c>
      <c r="N21">
        <v>0</v>
      </c>
      <c r="O21">
        <f t="shared" si="0"/>
        <v>8</v>
      </c>
    </row>
    <row r="22" spans="1:15" x14ac:dyDescent="0.25">
      <c r="A22" s="10"/>
      <c r="B22" s="13" t="s">
        <v>186</v>
      </c>
      <c r="C22" s="15" t="s">
        <v>63</v>
      </c>
      <c r="D22" s="13" t="s">
        <v>16</v>
      </c>
      <c r="E22" s="13" t="s">
        <v>64</v>
      </c>
      <c r="F22" s="13"/>
      <c r="G22" s="16" t="s">
        <v>65</v>
      </c>
      <c r="H22">
        <v>0</v>
      </c>
      <c r="I22" s="16" t="s">
        <v>193</v>
      </c>
      <c r="J22">
        <v>1</v>
      </c>
      <c r="K22" s="16" t="s">
        <v>244</v>
      </c>
      <c r="L22">
        <v>0</v>
      </c>
      <c r="M22" s="16" t="s">
        <v>296</v>
      </c>
      <c r="N22">
        <v>5</v>
      </c>
      <c r="O22">
        <f t="shared" si="0"/>
        <v>6</v>
      </c>
    </row>
    <row r="23" spans="1:15" x14ac:dyDescent="0.25">
      <c r="A23" s="10"/>
      <c r="B23" s="13" t="s">
        <v>187</v>
      </c>
      <c r="C23" s="15" t="s">
        <v>69</v>
      </c>
      <c r="D23" s="13" t="s">
        <v>16</v>
      </c>
      <c r="E23" s="13" t="s">
        <v>64</v>
      </c>
      <c r="F23" s="13"/>
      <c r="G23" s="16" t="s">
        <v>70</v>
      </c>
      <c r="H23">
        <v>0</v>
      </c>
      <c r="I23" s="16" t="s">
        <v>201</v>
      </c>
      <c r="J23">
        <v>2</v>
      </c>
      <c r="K23" s="16" t="s">
        <v>252</v>
      </c>
      <c r="L23">
        <v>0</v>
      </c>
      <c r="M23" s="16" t="s">
        <v>304</v>
      </c>
      <c r="N23">
        <v>3</v>
      </c>
      <c r="O23">
        <f t="shared" si="0"/>
        <v>5</v>
      </c>
    </row>
    <row r="24" spans="1:15" x14ac:dyDescent="0.25">
      <c r="A24" s="10"/>
      <c r="B24" s="13" t="s">
        <v>342</v>
      </c>
      <c r="C24" s="15" t="s">
        <v>61</v>
      </c>
      <c r="D24" s="13" t="s">
        <v>16</v>
      </c>
      <c r="E24" s="13" t="s">
        <v>12</v>
      </c>
      <c r="F24" s="13"/>
      <c r="G24" s="16" t="s">
        <v>62</v>
      </c>
      <c r="H24">
        <v>1</v>
      </c>
      <c r="I24" s="16" t="s">
        <v>191</v>
      </c>
      <c r="J24">
        <v>0</v>
      </c>
      <c r="K24" s="16" t="s">
        <v>240</v>
      </c>
      <c r="L24">
        <v>1</v>
      </c>
      <c r="M24" s="16" t="s">
        <v>294</v>
      </c>
      <c r="N24">
        <v>2</v>
      </c>
      <c r="O24">
        <f t="shared" si="0"/>
        <v>4</v>
      </c>
    </row>
    <row r="25" spans="1:15" x14ac:dyDescent="0.25">
      <c r="A25" s="10"/>
      <c r="B25" s="13" t="s">
        <v>343</v>
      </c>
      <c r="C25" s="15" t="s">
        <v>66</v>
      </c>
      <c r="D25" s="13" t="s">
        <v>11</v>
      </c>
      <c r="E25" s="13" t="s">
        <v>67</v>
      </c>
      <c r="F25" s="13"/>
      <c r="G25" s="16" t="s">
        <v>68</v>
      </c>
      <c r="H25">
        <v>0</v>
      </c>
      <c r="I25" s="16" t="s">
        <v>189</v>
      </c>
      <c r="J25">
        <v>0</v>
      </c>
      <c r="K25" s="16" t="s">
        <v>238</v>
      </c>
      <c r="L25">
        <v>0</v>
      </c>
      <c r="M25" s="16" t="s">
        <v>292</v>
      </c>
      <c r="N25">
        <v>0</v>
      </c>
      <c r="O25">
        <f t="shared" si="0"/>
        <v>0</v>
      </c>
    </row>
    <row r="26" spans="1:15" x14ac:dyDescent="0.25">
      <c r="A26" s="10"/>
      <c r="B26" s="13" t="s">
        <v>188</v>
      </c>
      <c r="C26" s="15" t="s">
        <v>71</v>
      </c>
      <c r="D26" s="13" t="s">
        <v>16</v>
      </c>
      <c r="E26" s="13" t="s">
        <v>12</v>
      </c>
      <c r="F26" s="13"/>
      <c r="G26" s="16" t="s">
        <v>72</v>
      </c>
      <c r="H26">
        <v>0</v>
      </c>
      <c r="I26" s="16" t="s">
        <v>194</v>
      </c>
      <c r="J26">
        <v>0</v>
      </c>
      <c r="K26" s="16" t="s">
        <v>246</v>
      </c>
      <c r="L26">
        <v>0</v>
      </c>
      <c r="M26" s="16" t="s">
        <v>297</v>
      </c>
      <c r="N26">
        <v>0</v>
      </c>
      <c r="O26">
        <f t="shared" si="0"/>
        <v>0</v>
      </c>
    </row>
    <row r="27" spans="1:15" x14ac:dyDescent="0.25">
      <c r="A27" s="10"/>
      <c r="B27" s="13"/>
      <c r="C27" s="14" t="s">
        <v>73</v>
      </c>
      <c r="D27" s="13"/>
      <c r="E27" s="13"/>
      <c r="F27" s="13"/>
      <c r="G27" s="13"/>
    </row>
    <row r="28" spans="1:15" x14ac:dyDescent="0.25">
      <c r="A28" s="10"/>
      <c r="B28" s="13" t="s">
        <v>9</v>
      </c>
      <c r="C28" s="15" t="s">
        <v>74</v>
      </c>
      <c r="D28" s="13" t="s">
        <v>75</v>
      </c>
      <c r="E28" s="13" t="s">
        <v>12</v>
      </c>
      <c r="F28" s="13"/>
      <c r="G28" s="16" t="s">
        <v>76</v>
      </c>
      <c r="H28">
        <v>20</v>
      </c>
      <c r="I28" s="16" t="s">
        <v>211</v>
      </c>
      <c r="J28">
        <v>18</v>
      </c>
      <c r="K28" s="16" t="s">
        <v>263</v>
      </c>
      <c r="L28">
        <v>20</v>
      </c>
      <c r="M28" s="16" t="s">
        <v>315</v>
      </c>
      <c r="N28">
        <v>20</v>
      </c>
      <c r="O28">
        <f t="shared" ref="O28:O42" si="1">SUM(N28,L28,J28,H28)</f>
        <v>78</v>
      </c>
    </row>
    <row r="29" spans="1:15" x14ac:dyDescent="0.25">
      <c r="A29" s="10"/>
      <c r="B29" s="13" t="s">
        <v>14</v>
      </c>
      <c r="C29" s="15" t="s">
        <v>77</v>
      </c>
      <c r="D29" s="13" t="s">
        <v>78</v>
      </c>
      <c r="E29" s="13" t="s">
        <v>12</v>
      </c>
      <c r="F29" s="13"/>
      <c r="G29" s="16" t="s">
        <v>79</v>
      </c>
      <c r="H29">
        <v>18</v>
      </c>
      <c r="I29" s="16" t="s">
        <v>209</v>
      </c>
      <c r="J29">
        <v>20</v>
      </c>
      <c r="K29" s="16" t="s">
        <v>46</v>
      </c>
      <c r="L29">
        <v>18</v>
      </c>
      <c r="M29" s="16" t="s">
        <v>312</v>
      </c>
      <c r="N29">
        <v>16</v>
      </c>
      <c r="O29">
        <f t="shared" si="1"/>
        <v>72</v>
      </c>
    </row>
    <row r="30" spans="1:15" x14ac:dyDescent="0.25">
      <c r="A30" s="10"/>
      <c r="B30" s="13" t="s">
        <v>18</v>
      </c>
      <c r="C30" s="15" t="s">
        <v>80</v>
      </c>
      <c r="D30" s="13" t="s">
        <v>75</v>
      </c>
      <c r="E30" s="13" t="s">
        <v>12</v>
      </c>
      <c r="F30" s="13"/>
      <c r="G30" s="16" t="s">
        <v>81</v>
      </c>
      <c r="H30">
        <v>16</v>
      </c>
      <c r="I30" s="16" t="s">
        <v>215</v>
      </c>
      <c r="J30">
        <v>16</v>
      </c>
      <c r="K30" s="16" t="s">
        <v>52</v>
      </c>
      <c r="L30">
        <v>16</v>
      </c>
      <c r="M30" s="16" t="s">
        <v>320</v>
      </c>
      <c r="N30">
        <v>18</v>
      </c>
      <c r="O30">
        <f t="shared" si="1"/>
        <v>66</v>
      </c>
    </row>
    <row r="31" spans="1:15" x14ac:dyDescent="0.25">
      <c r="A31" s="10"/>
      <c r="B31" s="13" t="s">
        <v>2</v>
      </c>
      <c r="C31" s="15" t="s">
        <v>86</v>
      </c>
      <c r="D31" s="13" t="s">
        <v>75</v>
      </c>
      <c r="E31" s="13" t="s">
        <v>41</v>
      </c>
      <c r="F31" s="13"/>
      <c r="G31" s="16" t="s">
        <v>87</v>
      </c>
      <c r="H31">
        <v>12</v>
      </c>
      <c r="I31" s="16" t="s">
        <v>29</v>
      </c>
      <c r="J31">
        <v>14</v>
      </c>
      <c r="K31" s="16" t="s">
        <v>266</v>
      </c>
      <c r="L31">
        <v>14</v>
      </c>
      <c r="M31" s="16" t="s">
        <v>318</v>
      </c>
      <c r="N31">
        <v>12</v>
      </c>
      <c r="O31">
        <f t="shared" si="1"/>
        <v>52</v>
      </c>
    </row>
    <row r="32" spans="1:15" x14ac:dyDescent="0.25">
      <c r="A32" s="10"/>
      <c r="B32" s="13" t="s">
        <v>23</v>
      </c>
      <c r="C32" s="15" t="s">
        <v>90</v>
      </c>
      <c r="D32" s="13" t="s">
        <v>75</v>
      </c>
      <c r="E32" s="13" t="s">
        <v>12</v>
      </c>
      <c r="F32" s="13"/>
      <c r="G32" s="16" t="s">
        <v>91</v>
      </c>
      <c r="H32">
        <v>10</v>
      </c>
      <c r="I32" s="16" t="s">
        <v>217</v>
      </c>
      <c r="J32">
        <v>13</v>
      </c>
      <c r="K32" s="16" t="s">
        <v>270</v>
      </c>
      <c r="L32">
        <v>12</v>
      </c>
      <c r="M32" s="16" t="s">
        <v>318</v>
      </c>
      <c r="N32">
        <v>13</v>
      </c>
      <c r="O32">
        <f t="shared" si="1"/>
        <v>48</v>
      </c>
    </row>
    <row r="33" spans="1:15" x14ac:dyDescent="0.25">
      <c r="A33" s="10"/>
      <c r="B33" s="13" t="s">
        <v>27</v>
      </c>
      <c r="C33" s="15" t="s">
        <v>82</v>
      </c>
      <c r="D33" s="13" t="s">
        <v>78</v>
      </c>
      <c r="E33" s="13" t="s">
        <v>12</v>
      </c>
      <c r="F33" s="13"/>
      <c r="G33" s="16" t="s">
        <v>83</v>
      </c>
      <c r="H33">
        <v>14</v>
      </c>
      <c r="I33" s="16" t="s">
        <v>214</v>
      </c>
      <c r="J33">
        <v>4</v>
      </c>
      <c r="K33" s="16" t="s">
        <v>267</v>
      </c>
      <c r="L33">
        <v>13</v>
      </c>
      <c r="M33" s="16" t="s">
        <v>319</v>
      </c>
      <c r="N33">
        <v>14</v>
      </c>
      <c r="O33">
        <f t="shared" si="1"/>
        <v>45</v>
      </c>
    </row>
    <row r="34" spans="1:15" x14ac:dyDescent="0.25">
      <c r="A34" s="10"/>
      <c r="B34" s="13" t="s">
        <v>30</v>
      </c>
      <c r="C34" s="15" t="s">
        <v>84</v>
      </c>
      <c r="D34" s="13" t="s">
        <v>78</v>
      </c>
      <c r="E34" s="13" t="s">
        <v>12</v>
      </c>
      <c r="F34" s="13"/>
      <c r="G34" s="16" t="s">
        <v>85</v>
      </c>
      <c r="H34">
        <v>13</v>
      </c>
      <c r="I34" s="16" t="s">
        <v>133</v>
      </c>
      <c r="J34">
        <v>12</v>
      </c>
      <c r="K34" s="16" t="s">
        <v>261</v>
      </c>
      <c r="L34">
        <v>8</v>
      </c>
      <c r="M34" s="16" t="s">
        <v>313</v>
      </c>
      <c r="N34">
        <v>8</v>
      </c>
      <c r="O34">
        <f t="shared" si="1"/>
        <v>41</v>
      </c>
    </row>
    <row r="35" spans="1:15" x14ac:dyDescent="0.25">
      <c r="A35" s="10"/>
      <c r="B35" s="13" t="s">
        <v>34</v>
      </c>
      <c r="C35" s="15" t="s">
        <v>92</v>
      </c>
      <c r="D35" s="13" t="s">
        <v>75</v>
      </c>
      <c r="E35" s="13" t="s">
        <v>93</v>
      </c>
      <c r="F35" s="13"/>
      <c r="G35" s="16" t="s">
        <v>94</v>
      </c>
      <c r="H35">
        <v>9</v>
      </c>
      <c r="I35" s="16" t="s">
        <v>213</v>
      </c>
      <c r="J35">
        <v>11</v>
      </c>
      <c r="K35" s="16" t="s">
        <v>265</v>
      </c>
      <c r="L35">
        <v>7</v>
      </c>
      <c r="M35" s="16" t="s">
        <v>317</v>
      </c>
      <c r="N35">
        <v>10</v>
      </c>
      <c r="O35">
        <f t="shared" si="1"/>
        <v>37</v>
      </c>
    </row>
    <row r="36" spans="1:15" x14ac:dyDescent="0.25">
      <c r="A36" s="10"/>
      <c r="B36" s="13" t="s">
        <v>37</v>
      </c>
      <c r="C36" s="15" t="s">
        <v>88</v>
      </c>
      <c r="D36" s="13" t="s">
        <v>75</v>
      </c>
      <c r="E36" s="13" t="s">
        <v>25</v>
      </c>
      <c r="F36" s="13"/>
      <c r="G36" s="16" t="s">
        <v>89</v>
      </c>
      <c r="H36">
        <v>11</v>
      </c>
      <c r="I36" s="16" t="s">
        <v>210</v>
      </c>
      <c r="J36">
        <v>10</v>
      </c>
      <c r="K36" s="16" t="s">
        <v>262</v>
      </c>
      <c r="L36">
        <v>6</v>
      </c>
      <c r="M36" s="16" t="s">
        <v>314</v>
      </c>
      <c r="N36">
        <v>9</v>
      </c>
      <c r="O36">
        <f t="shared" si="1"/>
        <v>36</v>
      </c>
    </row>
    <row r="37" spans="1:15" x14ac:dyDescent="0.25">
      <c r="A37" s="10"/>
      <c r="B37" s="13" t="s">
        <v>43</v>
      </c>
      <c r="C37" s="15" t="s">
        <v>95</v>
      </c>
      <c r="D37" s="13" t="s">
        <v>78</v>
      </c>
      <c r="E37" s="13" t="s">
        <v>93</v>
      </c>
      <c r="F37" s="13"/>
      <c r="G37" s="16" t="s">
        <v>33</v>
      </c>
      <c r="H37">
        <v>8</v>
      </c>
      <c r="I37" s="16" t="s">
        <v>197</v>
      </c>
      <c r="J37">
        <v>9</v>
      </c>
      <c r="K37" s="16" t="s">
        <v>269</v>
      </c>
      <c r="L37">
        <v>11</v>
      </c>
      <c r="M37" s="16" t="s">
        <v>322</v>
      </c>
      <c r="N37">
        <v>7</v>
      </c>
      <c r="O37">
        <f t="shared" si="1"/>
        <v>35</v>
      </c>
    </row>
    <row r="38" spans="1:15" x14ac:dyDescent="0.25">
      <c r="A38" s="10"/>
      <c r="B38" s="13" t="s">
        <v>47</v>
      </c>
      <c r="C38" s="15" t="s">
        <v>98</v>
      </c>
      <c r="D38" s="13" t="s">
        <v>75</v>
      </c>
      <c r="E38" s="13" t="s">
        <v>45</v>
      </c>
      <c r="F38" s="13"/>
      <c r="G38" s="16" t="s">
        <v>99</v>
      </c>
      <c r="H38">
        <v>6</v>
      </c>
      <c r="I38" s="16" t="s">
        <v>200</v>
      </c>
      <c r="J38">
        <v>0</v>
      </c>
      <c r="K38" s="16" t="s">
        <v>259</v>
      </c>
      <c r="L38">
        <v>10</v>
      </c>
      <c r="M38" s="16" t="s">
        <v>310</v>
      </c>
      <c r="N38">
        <v>11</v>
      </c>
      <c r="O38">
        <f t="shared" si="1"/>
        <v>27</v>
      </c>
    </row>
    <row r="39" spans="1:15" x14ac:dyDescent="0.25">
      <c r="A39" s="10"/>
      <c r="B39" s="13" t="s">
        <v>50</v>
      </c>
      <c r="C39" s="15" t="s">
        <v>96</v>
      </c>
      <c r="D39" s="13" t="s">
        <v>78</v>
      </c>
      <c r="E39" s="13" t="s">
        <v>41</v>
      </c>
      <c r="F39" s="13"/>
      <c r="G39" s="16" t="s">
        <v>97</v>
      </c>
      <c r="H39">
        <v>7</v>
      </c>
      <c r="I39" s="16" t="s">
        <v>207</v>
      </c>
      <c r="J39">
        <v>6</v>
      </c>
      <c r="K39" s="16" t="s">
        <v>258</v>
      </c>
      <c r="L39">
        <v>9</v>
      </c>
      <c r="M39" s="16" t="s">
        <v>112</v>
      </c>
      <c r="N39">
        <v>3</v>
      </c>
      <c r="O39">
        <f t="shared" si="1"/>
        <v>25</v>
      </c>
    </row>
    <row r="40" spans="1:15" x14ac:dyDescent="0.25">
      <c r="A40" s="10"/>
      <c r="B40" s="13" t="s">
        <v>184</v>
      </c>
      <c r="C40" s="15" t="s">
        <v>104</v>
      </c>
      <c r="D40" s="13" t="s">
        <v>78</v>
      </c>
      <c r="E40" s="13" t="s">
        <v>54</v>
      </c>
      <c r="F40" s="13"/>
      <c r="G40" s="16" t="s">
        <v>105</v>
      </c>
      <c r="H40">
        <v>3</v>
      </c>
      <c r="I40" s="16" t="s">
        <v>216</v>
      </c>
      <c r="J40">
        <v>7</v>
      </c>
      <c r="K40" s="16" t="s">
        <v>268</v>
      </c>
      <c r="L40">
        <v>4</v>
      </c>
      <c r="M40" s="16" t="s">
        <v>321</v>
      </c>
      <c r="N40">
        <v>6</v>
      </c>
      <c r="O40">
        <f t="shared" si="1"/>
        <v>20</v>
      </c>
    </row>
    <row r="41" spans="1:15" x14ac:dyDescent="0.25">
      <c r="A41" s="10"/>
      <c r="B41" s="13" t="s">
        <v>134</v>
      </c>
      <c r="C41" s="15" t="s">
        <v>100</v>
      </c>
      <c r="D41" s="13" t="s">
        <v>78</v>
      </c>
      <c r="E41" s="13" t="s">
        <v>41</v>
      </c>
      <c r="F41" s="13"/>
      <c r="G41" s="16" t="s">
        <v>101</v>
      </c>
      <c r="H41">
        <v>5</v>
      </c>
      <c r="I41" s="16" t="s">
        <v>212</v>
      </c>
      <c r="J41">
        <v>8</v>
      </c>
      <c r="K41" s="16" t="s">
        <v>264</v>
      </c>
      <c r="L41">
        <v>3</v>
      </c>
      <c r="M41" s="16" t="s">
        <v>316</v>
      </c>
      <c r="N41">
        <v>4</v>
      </c>
      <c r="O41">
        <f t="shared" si="1"/>
        <v>20</v>
      </c>
    </row>
    <row r="42" spans="1:15" x14ac:dyDescent="0.25">
      <c r="A42" s="10"/>
      <c r="B42" s="13" t="s">
        <v>58</v>
      </c>
      <c r="C42" s="15" t="s">
        <v>102</v>
      </c>
      <c r="D42" s="13" t="s">
        <v>78</v>
      </c>
      <c r="E42" s="13" t="s">
        <v>67</v>
      </c>
      <c r="F42" s="13"/>
      <c r="G42" s="16" t="s">
        <v>103</v>
      </c>
      <c r="H42">
        <v>4</v>
      </c>
      <c r="I42" s="16" t="s">
        <v>208</v>
      </c>
      <c r="J42">
        <v>5</v>
      </c>
      <c r="K42" s="16" t="s">
        <v>260</v>
      </c>
      <c r="L42">
        <v>5</v>
      </c>
      <c r="M42" s="16" t="s">
        <v>311</v>
      </c>
      <c r="N42">
        <v>5</v>
      </c>
      <c r="O42">
        <f t="shared" si="1"/>
        <v>19</v>
      </c>
    </row>
    <row r="43" spans="1:15" x14ac:dyDescent="0.25">
      <c r="A43" s="10"/>
      <c r="B43" s="13"/>
      <c r="C43" s="14" t="s">
        <v>106</v>
      </c>
      <c r="D43" s="13"/>
      <c r="E43" s="13"/>
      <c r="F43" s="13"/>
      <c r="G43" s="13"/>
    </row>
    <row r="44" spans="1:15" x14ac:dyDescent="0.25">
      <c r="A44" s="10"/>
      <c r="B44" s="13" t="s">
        <v>9</v>
      </c>
      <c r="C44" s="15" t="s">
        <v>107</v>
      </c>
      <c r="D44" s="13" t="s">
        <v>108</v>
      </c>
      <c r="E44" s="13" t="s">
        <v>64</v>
      </c>
      <c r="F44" s="13"/>
      <c r="G44" s="16" t="s">
        <v>109</v>
      </c>
      <c r="H44">
        <v>20</v>
      </c>
      <c r="I44" s="16" t="s">
        <v>220</v>
      </c>
      <c r="J44">
        <v>12</v>
      </c>
      <c r="K44" s="16" t="s">
        <v>275</v>
      </c>
      <c r="L44">
        <v>20</v>
      </c>
      <c r="M44" s="16" t="s">
        <v>327</v>
      </c>
      <c r="N44">
        <v>20</v>
      </c>
      <c r="O44">
        <f t="shared" ref="O44:O57" si="2">SUM(N44,L44,J44,H44)</f>
        <v>72</v>
      </c>
    </row>
    <row r="45" spans="1:15" x14ac:dyDescent="0.25">
      <c r="A45" s="10"/>
      <c r="B45" s="13" t="s">
        <v>14</v>
      </c>
      <c r="C45" s="15" t="s">
        <v>115</v>
      </c>
      <c r="D45" s="13" t="s">
        <v>108</v>
      </c>
      <c r="E45" s="13" t="s">
        <v>25</v>
      </c>
      <c r="F45" s="13"/>
      <c r="G45" s="16" t="s">
        <v>116</v>
      </c>
      <c r="H45">
        <v>14</v>
      </c>
      <c r="I45" s="16" t="s">
        <v>226</v>
      </c>
      <c r="J45">
        <v>20</v>
      </c>
      <c r="K45" s="16" t="s">
        <v>281</v>
      </c>
      <c r="L45">
        <v>16</v>
      </c>
      <c r="M45" s="16" t="s">
        <v>332</v>
      </c>
      <c r="N45">
        <v>18</v>
      </c>
      <c r="O45">
        <f t="shared" si="2"/>
        <v>68</v>
      </c>
    </row>
    <row r="46" spans="1:15" x14ac:dyDescent="0.25">
      <c r="A46" s="10"/>
      <c r="B46" s="13" t="s">
        <v>18</v>
      </c>
      <c r="C46" s="15" t="s">
        <v>110</v>
      </c>
      <c r="D46" s="13" t="s">
        <v>111</v>
      </c>
      <c r="E46" s="13" t="s">
        <v>41</v>
      </c>
      <c r="F46" s="13"/>
      <c r="G46" s="16" t="s">
        <v>112</v>
      </c>
      <c r="H46">
        <v>18</v>
      </c>
      <c r="I46" s="16" t="s">
        <v>227</v>
      </c>
      <c r="J46">
        <v>18</v>
      </c>
      <c r="K46" s="16" t="s">
        <v>263</v>
      </c>
      <c r="L46">
        <v>18</v>
      </c>
      <c r="M46" s="16" t="s">
        <v>333</v>
      </c>
      <c r="N46">
        <v>13</v>
      </c>
      <c r="O46">
        <f t="shared" si="2"/>
        <v>67</v>
      </c>
    </row>
    <row r="47" spans="1:15" x14ac:dyDescent="0.25">
      <c r="A47" s="10"/>
      <c r="B47" s="13" t="s">
        <v>2</v>
      </c>
      <c r="C47" s="15" t="s">
        <v>121</v>
      </c>
      <c r="D47" s="13" t="s">
        <v>108</v>
      </c>
      <c r="E47" s="13" t="s">
        <v>32</v>
      </c>
      <c r="F47" s="13"/>
      <c r="G47" s="16" t="s">
        <v>122</v>
      </c>
      <c r="H47">
        <v>11</v>
      </c>
      <c r="I47" s="16" t="s">
        <v>223</v>
      </c>
      <c r="J47">
        <v>16</v>
      </c>
      <c r="K47" s="16" t="s">
        <v>279</v>
      </c>
      <c r="L47">
        <v>14</v>
      </c>
      <c r="M47" s="16" t="s">
        <v>300</v>
      </c>
      <c r="N47">
        <v>16</v>
      </c>
      <c r="O47">
        <f t="shared" si="2"/>
        <v>57</v>
      </c>
    </row>
    <row r="48" spans="1:15" x14ac:dyDescent="0.25">
      <c r="A48" s="10"/>
      <c r="B48" s="13" t="s">
        <v>23</v>
      </c>
      <c r="C48" s="15" t="s">
        <v>113</v>
      </c>
      <c r="D48" s="13" t="s">
        <v>111</v>
      </c>
      <c r="E48" s="13" t="s">
        <v>45</v>
      </c>
      <c r="F48" s="13"/>
      <c r="G48" s="16" t="s">
        <v>114</v>
      </c>
      <c r="H48">
        <v>16</v>
      </c>
      <c r="I48" s="16" t="s">
        <v>218</v>
      </c>
      <c r="J48">
        <v>14</v>
      </c>
      <c r="K48" s="16" t="s">
        <v>271</v>
      </c>
      <c r="L48">
        <v>13</v>
      </c>
      <c r="M48" s="16" t="s">
        <v>323</v>
      </c>
      <c r="N48">
        <v>12</v>
      </c>
      <c r="O48">
        <f t="shared" si="2"/>
        <v>55</v>
      </c>
    </row>
    <row r="49" spans="1:15" x14ac:dyDescent="0.25">
      <c r="A49" s="10"/>
      <c r="B49" s="13" t="s">
        <v>27</v>
      </c>
      <c r="C49" s="15" t="s">
        <v>117</v>
      </c>
      <c r="D49" s="13" t="s">
        <v>108</v>
      </c>
      <c r="E49" s="13" t="s">
        <v>12</v>
      </c>
      <c r="F49" s="13"/>
      <c r="G49" s="16" t="s">
        <v>118</v>
      </c>
      <c r="H49">
        <v>13</v>
      </c>
      <c r="I49" s="16" t="s">
        <v>222</v>
      </c>
      <c r="J49">
        <v>13</v>
      </c>
      <c r="K49" s="16" t="s">
        <v>278</v>
      </c>
      <c r="L49">
        <v>10</v>
      </c>
      <c r="M49" s="16" t="s">
        <v>330</v>
      </c>
      <c r="N49">
        <v>10</v>
      </c>
      <c r="O49">
        <f t="shared" si="2"/>
        <v>46</v>
      </c>
    </row>
    <row r="50" spans="1:15" x14ac:dyDescent="0.25">
      <c r="A50" s="10"/>
      <c r="B50" s="13" t="s">
        <v>30</v>
      </c>
      <c r="C50" s="15" t="s">
        <v>119</v>
      </c>
      <c r="D50" s="13" t="s">
        <v>108</v>
      </c>
      <c r="E50" s="13" t="s">
        <v>41</v>
      </c>
      <c r="F50" s="13"/>
      <c r="G50" s="16" t="s">
        <v>120</v>
      </c>
      <c r="H50">
        <v>12</v>
      </c>
      <c r="I50" s="16" t="s">
        <v>224</v>
      </c>
      <c r="J50">
        <v>11</v>
      </c>
      <c r="K50" s="16" t="s">
        <v>280</v>
      </c>
      <c r="L50">
        <v>11</v>
      </c>
      <c r="M50" s="16" t="s">
        <v>331</v>
      </c>
      <c r="N50">
        <v>11</v>
      </c>
      <c r="O50">
        <f t="shared" si="2"/>
        <v>45</v>
      </c>
    </row>
    <row r="51" spans="1:15" x14ac:dyDescent="0.25">
      <c r="A51" s="10"/>
      <c r="B51" s="13" t="s">
        <v>34</v>
      </c>
      <c r="C51" s="15" t="s">
        <v>124</v>
      </c>
      <c r="D51" s="13" t="s">
        <v>108</v>
      </c>
      <c r="E51" s="13" t="s">
        <v>32</v>
      </c>
      <c r="F51" s="13"/>
      <c r="G51" s="16" t="s">
        <v>125</v>
      </c>
      <c r="H51">
        <v>9</v>
      </c>
      <c r="I51" s="16" t="s">
        <v>20</v>
      </c>
      <c r="J51">
        <v>10</v>
      </c>
      <c r="K51" s="16" t="s">
        <v>272</v>
      </c>
      <c r="L51">
        <v>9</v>
      </c>
      <c r="M51" s="16" t="s">
        <v>324</v>
      </c>
      <c r="N51">
        <v>9</v>
      </c>
      <c r="O51">
        <f t="shared" si="2"/>
        <v>37</v>
      </c>
    </row>
    <row r="52" spans="1:15" x14ac:dyDescent="0.25">
      <c r="A52" s="10"/>
      <c r="B52" s="13" t="s">
        <v>37</v>
      </c>
      <c r="C52" s="15" t="s">
        <v>123</v>
      </c>
      <c r="D52" s="13" t="s">
        <v>108</v>
      </c>
      <c r="E52" s="13" t="s">
        <v>93</v>
      </c>
      <c r="F52" s="13"/>
      <c r="G52" s="16" t="s">
        <v>122</v>
      </c>
      <c r="H52">
        <v>10</v>
      </c>
      <c r="I52" s="16" t="s">
        <v>200</v>
      </c>
      <c r="J52">
        <v>0</v>
      </c>
      <c r="K52" s="16" t="s">
        <v>277</v>
      </c>
      <c r="L52">
        <v>12</v>
      </c>
      <c r="M52" s="16" t="s">
        <v>329</v>
      </c>
      <c r="N52">
        <v>14</v>
      </c>
      <c r="O52">
        <f t="shared" si="2"/>
        <v>36</v>
      </c>
    </row>
    <row r="53" spans="1:15" x14ac:dyDescent="0.25">
      <c r="A53" s="10"/>
      <c r="B53" s="13" t="s">
        <v>181</v>
      </c>
      <c r="C53" s="15" t="s">
        <v>130</v>
      </c>
      <c r="D53" s="13" t="s">
        <v>111</v>
      </c>
      <c r="E53" s="13" t="s">
        <v>67</v>
      </c>
      <c r="F53" s="13"/>
      <c r="G53" s="16" t="s">
        <v>131</v>
      </c>
      <c r="H53">
        <v>7</v>
      </c>
      <c r="I53" s="16" t="s">
        <v>225</v>
      </c>
      <c r="J53">
        <v>7</v>
      </c>
      <c r="K53" s="16" t="s">
        <v>195</v>
      </c>
      <c r="L53">
        <v>7</v>
      </c>
      <c r="M53" s="16" t="s">
        <v>309</v>
      </c>
      <c r="N53">
        <v>7</v>
      </c>
      <c r="O53">
        <f t="shared" si="2"/>
        <v>28</v>
      </c>
    </row>
    <row r="54" spans="1:15" x14ac:dyDescent="0.25">
      <c r="A54" s="10"/>
      <c r="B54" s="13" t="s">
        <v>182</v>
      </c>
      <c r="C54" s="15" t="s">
        <v>135</v>
      </c>
      <c r="D54" s="13" t="s">
        <v>108</v>
      </c>
      <c r="E54" s="13" t="s">
        <v>25</v>
      </c>
      <c r="F54" s="13"/>
      <c r="G54" s="16" t="s">
        <v>136</v>
      </c>
      <c r="H54">
        <v>5</v>
      </c>
      <c r="I54" s="16" t="s">
        <v>221</v>
      </c>
      <c r="J54">
        <v>8</v>
      </c>
      <c r="K54" s="16" t="s">
        <v>276</v>
      </c>
      <c r="L54">
        <v>6</v>
      </c>
      <c r="M54" s="16" t="s">
        <v>328</v>
      </c>
      <c r="N54">
        <v>6</v>
      </c>
      <c r="O54">
        <f t="shared" si="2"/>
        <v>25</v>
      </c>
    </row>
    <row r="55" spans="1:15" x14ac:dyDescent="0.25">
      <c r="A55" s="10"/>
      <c r="B55" s="13" t="s">
        <v>183</v>
      </c>
      <c r="C55" s="15" t="s">
        <v>132</v>
      </c>
      <c r="D55" s="13" t="s">
        <v>111</v>
      </c>
      <c r="E55" s="13" t="s">
        <v>67</v>
      </c>
      <c r="F55" s="13"/>
      <c r="G55" s="16" t="s">
        <v>133</v>
      </c>
      <c r="H55">
        <v>6</v>
      </c>
      <c r="I55" s="16" t="s">
        <v>228</v>
      </c>
      <c r="J55">
        <v>9</v>
      </c>
      <c r="K55" s="16" t="s">
        <v>282</v>
      </c>
      <c r="L55">
        <v>5</v>
      </c>
      <c r="M55" s="16" t="s">
        <v>334</v>
      </c>
      <c r="N55">
        <v>5</v>
      </c>
      <c r="O55">
        <f t="shared" si="2"/>
        <v>25</v>
      </c>
    </row>
    <row r="56" spans="1:15" x14ac:dyDescent="0.25">
      <c r="A56" s="10"/>
      <c r="B56" s="13" t="s">
        <v>184</v>
      </c>
      <c r="C56" s="15" t="s">
        <v>128</v>
      </c>
      <c r="D56" s="13" t="s">
        <v>111</v>
      </c>
      <c r="E56" s="13" t="s">
        <v>41</v>
      </c>
      <c r="F56" s="13"/>
      <c r="G56" s="16" t="s">
        <v>129</v>
      </c>
      <c r="H56">
        <v>8</v>
      </c>
      <c r="I56" s="16" t="s">
        <v>200</v>
      </c>
      <c r="J56">
        <v>0</v>
      </c>
      <c r="K56" s="16" t="s">
        <v>274</v>
      </c>
      <c r="L56">
        <v>8</v>
      </c>
      <c r="M56" s="16" t="s">
        <v>326</v>
      </c>
      <c r="N56">
        <v>8</v>
      </c>
      <c r="O56">
        <f t="shared" si="2"/>
        <v>24</v>
      </c>
    </row>
    <row r="57" spans="1:15" x14ac:dyDescent="0.25">
      <c r="A57" s="10"/>
      <c r="B57" s="13" t="s">
        <v>134</v>
      </c>
      <c r="C57" s="15" t="s">
        <v>138</v>
      </c>
      <c r="D57" s="13" t="s">
        <v>111</v>
      </c>
      <c r="E57" s="13" t="s">
        <v>67</v>
      </c>
      <c r="F57" s="13"/>
      <c r="G57" s="16" t="s">
        <v>139</v>
      </c>
      <c r="H57">
        <v>4</v>
      </c>
      <c r="I57" s="16" t="s">
        <v>219</v>
      </c>
      <c r="J57">
        <v>6</v>
      </c>
      <c r="K57" s="16" t="s">
        <v>273</v>
      </c>
      <c r="L57">
        <v>4</v>
      </c>
      <c r="M57" s="16" t="s">
        <v>325</v>
      </c>
      <c r="N57">
        <v>4</v>
      </c>
      <c r="O57">
        <f t="shared" si="2"/>
        <v>18</v>
      </c>
    </row>
    <row r="58" spans="1:15" x14ac:dyDescent="0.25">
      <c r="A58" s="10"/>
      <c r="B58" s="13"/>
      <c r="C58" s="14" t="s">
        <v>140</v>
      </c>
      <c r="D58" s="13"/>
      <c r="E58" s="13"/>
      <c r="F58" s="13"/>
      <c r="G58" s="13"/>
    </row>
    <row r="59" spans="1:15" x14ac:dyDescent="0.25">
      <c r="A59" s="10"/>
      <c r="B59" s="13" t="s">
        <v>9</v>
      </c>
      <c r="C59" s="15" t="s">
        <v>141</v>
      </c>
      <c r="D59" s="13" t="s">
        <v>142</v>
      </c>
      <c r="E59" s="13" t="s">
        <v>45</v>
      </c>
      <c r="F59" s="13"/>
      <c r="G59" s="16" t="s">
        <v>143</v>
      </c>
      <c r="H59">
        <v>20</v>
      </c>
      <c r="I59" s="16" t="s">
        <v>229</v>
      </c>
      <c r="J59">
        <v>20</v>
      </c>
      <c r="K59" s="16" t="s">
        <v>283</v>
      </c>
      <c r="L59">
        <v>20</v>
      </c>
      <c r="M59" s="16" t="s">
        <v>329</v>
      </c>
      <c r="N59">
        <v>20</v>
      </c>
      <c r="O59">
        <f t="shared" ref="O59:O65" si="3">SUM(N59,L59,J59,H59)</f>
        <v>80</v>
      </c>
    </row>
    <row r="60" spans="1:15" x14ac:dyDescent="0.25">
      <c r="A60" s="10"/>
      <c r="B60" s="13" t="s">
        <v>14</v>
      </c>
      <c r="C60" s="15" t="s">
        <v>144</v>
      </c>
      <c r="D60" s="13" t="s">
        <v>142</v>
      </c>
      <c r="E60" s="13" t="s">
        <v>12</v>
      </c>
      <c r="F60" s="13"/>
      <c r="G60" s="16" t="s">
        <v>145</v>
      </c>
      <c r="H60">
        <v>18</v>
      </c>
      <c r="I60" s="16" t="s">
        <v>233</v>
      </c>
      <c r="J60">
        <v>18</v>
      </c>
      <c r="K60" s="16" t="s">
        <v>60</v>
      </c>
      <c r="L60">
        <v>16</v>
      </c>
      <c r="M60" s="16" t="s">
        <v>331</v>
      </c>
      <c r="N60">
        <v>18</v>
      </c>
      <c r="O60">
        <f t="shared" si="3"/>
        <v>70</v>
      </c>
    </row>
    <row r="61" spans="1:15" x14ac:dyDescent="0.25">
      <c r="A61" s="10"/>
      <c r="B61" s="13" t="s">
        <v>18</v>
      </c>
      <c r="C61" s="15" t="s">
        <v>146</v>
      </c>
      <c r="D61" s="13" t="s">
        <v>142</v>
      </c>
      <c r="E61" s="13" t="s">
        <v>25</v>
      </c>
      <c r="F61" s="13"/>
      <c r="G61" s="16" t="s">
        <v>120</v>
      </c>
      <c r="H61">
        <v>16</v>
      </c>
      <c r="I61" s="16" t="s">
        <v>232</v>
      </c>
      <c r="J61">
        <v>14</v>
      </c>
      <c r="K61" s="16" t="s">
        <v>286</v>
      </c>
      <c r="L61">
        <v>18</v>
      </c>
      <c r="M61" s="16" t="s">
        <v>295</v>
      </c>
      <c r="N61">
        <v>16</v>
      </c>
      <c r="O61">
        <f t="shared" si="3"/>
        <v>64</v>
      </c>
    </row>
    <row r="62" spans="1:15" x14ac:dyDescent="0.25">
      <c r="A62" s="10"/>
      <c r="B62" s="13" t="s">
        <v>341</v>
      </c>
      <c r="C62" s="15" t="s">
        <v>126</v>
      </c>
      <c r="D62" s="13" t="s">
        <v>142</v>
      </c>
      <c r="E62" s="13" t="s">
        <v>93</v>
      </c>
      <c r="F62" s="13"/>
      <c r="G62" s="16" t="s">
        <v>127</v>
      </c>
      <c r="H62">
        <v>13</v>
      </c>
      <c r="I62" s="16" t="s">
        <v>131</v>
      </c>
      <c r="J62">
        <v>11</v>
      </c>
      <c r="K62" s="16" t="s">
        <v>285</v>
      </c>
      <c r="L62">
        <v>14</v>
      </c>
      <c r="M62" s="16" t="s">
        <v>337</v>
      </c>
      <c r="N62">
        <v>13</v>
      </c>
      <c r="O62">
        <f t="shared" si="3"/>
        <v>51</v>
      </c>
    </row>
    <row r="63" spans="1:15" x14ac:dyDescent="0.25">
      <c r="A63" s="10"/>
      <c r="B63" s="13" t="s">
        <v>178</v>
      </c>
      <c r="C63" s="15" t="s">
        <v>147</v>
      </c>
      <c r="D63" s="13" t="s">
        <v>148</v>
      </c>
      <c r="E63" s="13" t="s">
        <v>149</v>
      </c>
      <c r="F63" s="13"/>
      <c r="G63" s="16" t="s">
        <v>150</v>
      </c>
      <c r="H63">
        <v>14</v>
      </c>
      <c r="I63" s="16" t="s">
        <v>230</v>
      </c>
      <c r="J63">
        <v>13</v>
      </c>
      <c r="K63" s="16" t="s">
        <v>65</v>
      </c>
      <c r="L63">
        <v>12</v>
      </c>
      <c r="M63" s="16" t="s">
        <v>335</v>
      </c>
      <c r="N63">
        <v>12</v>
      </c>
      <c r="O63">
        <f t="shared" si="3"/>
        <v>51</v>
      </c>
    </row>
    <row r="64" spans="1:15" x14ac:dyDescent="0.25">
      <c r="A64" s="10"/>
      <c r="B64" s="13" t="s">
        <v>179</v>
      </c>
      <c r="C64" s="15" t="s">
        <v>153</v>
      </c>
      <c r="D64" s="13" t="s">
        <v>142</v>
      </c>
      <c r="E64" s="13" t="s">
        <v>67</v>
      </c>
      <c r="F64" s="13"/>
      <c r="G64" s="16" t="s">
        <v>154</v>
      </c>
      <c r="H64">
        <v>11</v>
      </c>
      <c r="I64" s="16" t="s">
        <v>91</v>
      </c>
      <c r="J64">
        <v>12</v>
      </c>
      <c r="K64" s="16" t="s">
        <v>287</v>
      </c>
      <c r="L64">
        <v>13</v>
      </c>
      <c r="M64" s="16" t="s">
        <v>309</v>
      </c>
      <c r="N64">
        <v>14</v>
      </c>
      <c r="O64">
        <f t="shared" si="3"/>
        <v>50</v>
      </c>
    </row>
    <row r="65" spans="1:15" x14ac:dyDescent="0.25">
      <c r="A65" s="10"/>
      <c r="B65" s="13" t="s">
        <v>180</v>
      </c>
      <c r="C65" s="15" t="s">
        <v>151</v>
      </c>
      <c r="D65" s="13" t="s">
        <v>148</v>
      </c>
      <c r="E65" s="13" t="s">
        <v>149</v>
      </c>
      <c r="F65" s="13"/>
      <c r="G65" s="16" t="s">
        <v>152</v>
      </c>
      <c r="H65">
        <v>12</v>
      </c>
      <c r="I65" s="16" t="s">
        <v>231</v>
      </c>
      <c r="J65">
        <v>16</v>
      </c>
      <c r="K65" s="16" t="s">
        <v>284</v>
      </c>
      <c r="L65">
        <v>11</v>
      </c>
      <c r="M65" s="16" t="s">
        <v>336</v>
      </c>
      <c r="N65">
        <v>11</v>
      </c>
      <c r="O65">
        <f t="shared" si="3"/>
        <v>50</v>
      </c>
    </row>
    <row r="66" spans="1:15" x14ac:dyDescent="0.25">
      <c r="A66" s="10"/>
      <c r="B66" s="13"/>
      <c r="C66" s="14" t="s">
        <v>155</v>
      </c>
      <c r="D66" s="13"/>
      <c r="E66" s="13"/>
      <c r="F66" s="13"/>
      <c r="G66" s="13"/>
    </row>
    <row r="67" spans="1:15" x14ac:dyDescent="0.25">
      <c r="A67" s="10"/>
      <c r="B67" s="13" t="s">
        <v>9</v>
      </c>
      <c r="C67" s="15" t="s">
        <v>156</v>
      </c>
      <c r="D67" s="13" t="s">
        <v>157</v>
      </c>
      <c r="E67" s="13" t="s">
        <v>158</v>
      </c>
      <c r="F67" s="13"/>
      <c r="G67" s="16" t="s">
        <v>159</v>
      </c>
      <c r="H67">
        <v>20</v>
      </c>
      <c r="I67" s="16" t="s">
        <v>234</v>
      </c>
      <c r="J67">
        <v>18</v>
      </c>
      <c r="K67" s="16" t="s">
        <v>288</v>
      </c>
      <c r="L67">
        <v>20</v>
      </c>
      <c r="M67" s="16" t="s">
        <v>338</v>
      </c>
      <c r="N67">
        <v>16</v>
      </c>
      <c r="O67">
        <f>SUM(N67,L67,J67,H67)</f>
        <v>74</v>
      </c>
    </row>
    <row r="68" spans="1:15" x14ac:dyDescent="0.25">
      <c r="A68" s="10"/>
      <c r="B68" s="13" t="s">
        <v>14</v>
      </c>
      <c r="C68" s="15" t="s">
        <v>160</v>
      </c>
      <c r="D68" s="13" t="s">
        <v>161</v>
      </c>
      <c r="E68" s="13" t="s">
        <v>12</v>
      </c>
      <c r="F68" s="13"/>
      <c r="G68" s="16" t="s">
        <v>162</v>
      </c>
      <c r="H68">
        <v>18</v>
      </c>
      <c r="I68" s="16" t="s">
        <v>235</v>
      </c>
      <c r="J68">
        <v>14</v>
      </c>
      <c r="K68" s="16" t="s">
        <v>288</v>
      </c>
      <c r="L68">
        <v>18</v>
      </c>
      <c r="M68" s="16" t="s">
        <v>339</v>
      </c>
      <c r="N68">
        <v>20</v>
      </c>
      <c r="O68">
        <f>SUM(N68,L68,J68,H68)</f>
        <v>70</v>
      </c>
    </row>
    <row r="69" spans="1:15" x14ac:dyDescent="0.25">
      <c r="A69" s="10"/>
      <c r="B69" s="13" t="s">
        <v>18</v>
      </c>
      <c r="C69" s="15" t="s">
        <v>163</v>
      </c>
      <c r="D69" s="13" t="s">
        <v>164</v>
      </c>
      <c r="E69" s="13" t="s">
        <v>41</v>
      </c>
      <c r="F69" s="13"/>
      <c r="G69" s="16" t="s">
        <v>165</v>
      </c>
      <c r="H69">
        <v>16</v>
      </c>
      <c r="I69" s="16" t="s">
        <v>237</v>
      </c>
      <c r="J69">
        <v>20</v>
      </c>
      <c r="K69" s="16" t="s">
        <v>290</v>
      </c>
      <c r="L69">
        <v>16</v>
      </c>
      <c r="M69" s="16" t="s">
        <v>301</v>
      </c>
      <c r="N69">
        <v>18</v>
      </c>
      <c r="O69">
        <f>SUM(N69,L69,J69,H69)</f>
        <v>70</v>
      </c>
    </row>
    <row r="70" spans="1:15" x14ac:dyDescent="0.25">
      <c r="A70" s="10"/>
      <c r="B70" s="13" t="s">
        <v>2</v>
      </c>
      <c r="C70" s="15" t="s">
        <v>166</v>
      </c>
      <c r="D70" s="13" t="s">
        <v>164</v>
      </c>
      <c r="E70" s="13" t="s">
        <v>32</v>
      </c>
      <c r="F70" s="13"/>
      <c r="G70" s="16" t="s">
        <v>167</v>
      </c>
      <c r="H70">
        <v>14</v>
      </c>
      <c r="I70" s="16" t="s">
        <v>236</v>
      </c>
      <c r="J70">
        <v>16</v>
      </c>
      <c r="K70" s="16" t="s">
        <v>289</v>
      </c>
      <c r="L70">
        <v>14</v>
      </c>
      <c r="M70" s="16" t="s">
        <v>298</v>
      </c>
      <c r="N70">
        <v>14</v>
      </c>
      <c r="O70">
        <f>SUM(N70,L70,J70,H70)</f>
        <v>58</v>
      </c>
    </row>
    <row r="71" spans="1:15" x14ac:dyDescent="0.25">
      <c r="A71" s="10"/>
      <c r="B71" s="13" t="s">
        <v>23</v>
      </c>
      <c r="C71" s="15" t="s">
        <v>168</v>
      </c>
      <c r="D71" s="13" t="s">
        <v>169</v>
      </c>
      <c r="E71" s="13" t="s">
        <v>149</v>
      </c>
      <c r="F71" s="13"/>
      <c r="G71" s="16" t="s">
        <v>170</v>
      </c>
      <c r="H71">
        <v>13</v>
      </c>
      <c r="I71" s="16" t="s">
        <v>233</v>
      </c>
      <c r="J71">
        <v>13</v>
      </c>
      <c r="K71" s="16" t="s">
        <v>291</v>
      </c>
      <c r="L71">
        <v>13</v>
      </c>
      <c r="M71" s="16" t="s">
        <v>340</v>
      </c>
      <c r="N71">
        <v>13</v>
      </c>
      <c r="O71">
        <f>SUM(N71,L71,J71,H71)</f>
        <v>52</v>
      </c>
    </row>
  </sheetData>
  <sortState ref="C67:O71">
    <sortCondition descending="1" ref="O67:O71"/>
  </sortState>
  <pageMargins left="0.7" right="0.7" top="0.75" bottom="0.75" header="0.3" footer="0.3"/>
  <pageSetup paperSize="9" scale="6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2018-03-10T14:34:50Z</dcterms:modified>
</cp:coreProperties>
</file>