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žačky" sheetId="1" r:id="rId1"/>
    <sheet name="žáci" sheetId="2" r:id="rId2"/>
    <sheet name="ženy" sheetId="3" r:id="rId3"/>
    <sheet name="muži" sheetId="4" r:id="rId4"/>
  </sheets>
  <calcPr calcId="145621"/>
</workbook>
</file>

<file path=xl/calcChain.xml><?xml version="1.0" encoding="utf-8"?>
<calcChain xmlns="http://schemas.openxmlformats.org/spreadsheetml/2006/main">
  <c r="O69" i="4" l="1"/>
  <c r="O68" i="4"/>
  <c r="O67" i="4"/>
  <c r="O66" i="4"/>
  <c r="O65" i="4"/>
  <c r="O64" i="4"/>
  <c r="O62" i="4"/>
  <c r="O61" i="4"/>
  <c r="O60" i="4"/>
  <c r="O59" i="4"/>
  <c r="O58" i="4"/>
  <c r="O57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4" i="4"/>
  <c r="O33" i="4"/>
  <c r="O32" i="4"/>
  <c r="O31" i="4"/>
  <c r="O30" i="4"/>
  <c r="O29" i="4"/>
  <c r="O28" i="4"/>
  <c r="O27" i="4"/>
  <c r="O26" i="4"/>
  <c r="O25" i="4"/>
  <c r="O24" i="4"/>
  <c r="O23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9" i="3" l="1"/>
  <c r="O68" i="3"/>
  <c r="O67" i="3"/>
  <c r="O66" i="3"/>
  <c r="O65" i="3"/>
  <c r="O63" i="3"/>
  <c r="O62" i="3"/>
  <c r="O61" i="3"/>
  <c r="O60" i="3"/>
  <c r="O59" i="3"/>
  <c r="O58" i="3"/>
  <c r="O57" i="3"/>
  <c r="O56" i="3"/>
  <c r="O55" i="3"/>
  <c r="O54" i="3"/>
  <c r="O53" i="3"/>
  <c r="O51" i="3"/>
  <c r="O50" i="3"/>
  <c r="O49" i="3"/>
  <c r="O48" i="3"/>
  <c r="O47" i="3"/>
  <c r="O46" i="3"/>
  <c r="O45" i="3"/>
  <c r="O44" i="3"/>
  <c r="O43" i="3"/>
  <c r="O42" i="3"/>
  <c r="O41" i="3"/>
  <c r="O40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20" i="2" l="1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9" i="1" l="1"/>
  <c r="O12" i="1"/>
  <c r="O11" i="1"/>
  <c r="O7" i="1"/>
  <c r="O10" i="1"/>
  <c r="O5" i="1"/>
  <c r="O6" i="1"/>
  <c r="O8" i="1"/>
</calcChain>
</file>

<file path=xl/sharedStrings.xml><?xml version="1.0" encoding="utf-8"?>
<sst xmlns="http://schemas.openxmlformats.org/spreadsheetml/2006/main" count="1200" uniqueCount="766">
  <si>
    <t>Jarní cena Neratovic VZS 2019</t>
  </si>
  <si>
    <t>Neratovice -- 9.3.2019</t>
  </si>
  <si>
    <t xml:space="preserve">2. </t>
  </si>
  <si>
    <t>Poř.</t>
  </si>
  <si>
    <t>Příjmení, Jméno</t>
  </si>
  <si>
    <t>RN</t>
  </si>
  <si>
    <t>Oddíl</t>
  </si>
  <si>
    <t xml:space="preserve"> </t>
  </si>
  <si>
    <t>Výsl.čas</t>
  </si>
  <si>
    <t>B.poř.</t>
  </si>
  <si>
    <t xml:space="preserve">1. </t>
  </si>
  <si>
    <t>ŠTĚPÁNKOVÁ Natálie</t>
  </si>
  <si>
    <t>10</t>
  </si>
  <si>
    <t>NER</t>
  </si>
  <si>
    <t>00:19,04</t>
  </si>
  <si>
    <t>VESELÁ Jaroslava</t>
  </si>
  <si>
    <t>09</t>
  </si>
  <si>
    <t>00:19,50</t>
  </si>
  <si>
    <t xml:space="preserve">3. </t>
  </si>
  <si>
    <t>LIPENSKÁ Zuzana</t>
  </si>
  <si>
    <t>00:20,29</t>
  </si>
  <si>
    <t xml:space="preserve">4. </t>
  </si>
  <si>
    <t>DOLEŽALOVÁ Barbora</t>
  </si>
  <si>
    <t>00:21,43</t>
  </si>
  <si>
    <t xml:space="preserve">5. </t>
  </si>
  <si>
    <t>FIBINGEROVÁ Ema</t>
  </si>
  <si>
    <t>00:21,56</t>
  </si>
  <si>
    <t xml:space="preserve">6. </t>
  </si>
  <si>
    <t>MACUROVÁ Michaela</t>
  </si>
  <si>
    <t>SOK</t>
  </si>
  <si>
    <t>00:22,30</t>
  </si>
  <si>
    <t xml:space="preserve">7. </t>
  </si>
  <si>
    <t>KOSTROŠOVÁ Pavla</t>
  </si>
  <si>
    <t>KRN</t>
  </si>
  <si>
    <t>00:24,06</t>
  </si>
  <si>
    <t xml:space="preserve">8. </t>
  </si>
  <si>
    <t>KLOTZBERGOVÁ Nikola</t>
  </si>
  <si>
    <t>00:25,75</t>
  </si>
  <si>
    <t>25PP</t>
  </si>
  <si>
    <t>25TPM</t>
  </si>
  <si>
    <t>50KO</t>
  </si>
  <si>
    <t>50PAPL</t>
  </si>
  <si>
    <t>součet</t>
  </si>
  <si>
    <t>00:33,30</t>
  </si>
  <si>
    <t>00:34,84</t>
  </si>
  <si>
    <t>00:35,48</t>
  </si>
  <si>
    <t>00:34,24</t>
  </si>
  <si>
    <t>00:29,59</t>
  </si>
  <si>
    <t>00:33,27</t>
  </si>
  <si>
    <t>00:31,47</t>
  </si>
  <si>
    <t>00:27,85</t>
  </si>
  <si>
    <t>01:02,95</t>
  </si>
  <si>
    <t>01:00,06</t>
  </si>
  <si>
    <t>01:06,56</t>
  </si>
  <si>
    <t>01:03,68</t>
  </si>
  <si>
    <t>00:57,13</t>
  </si>
  <si>
    <t>01:14,71</t>
  </si>
  <si>
    <t>00:50,32</t>
  </si>
  <si>
    <t>00:53,72</t>
  </si>
  <si>
    <t>00:40,63</t>
  </si>
  <si>
    <t>00:41,61</t>
  </si>
  <si>
    <t>00:47,46</t>
  </si>
  <si>
    <t>00:47,78</t>
  </si>
  <si>
    <t>00:43,14</t>
  </si>
  <si>
    <t>00:49,71</t>
  </si>
  <si>
    <t>00:36,93</t>
  </si>
  <si>
    <t>00:38,59</t>
  </si>
  <si>
    <t>4 boj ŽAČKY</t>
  </si>
  <si>
    <t>při rovnosti bodů rozhoduje 25 tažení prázdného modelu</t>
  </si>
  <si>
    <t>4 boj ŽÁCI</t>
  </si>
  <si>
    <t>PATČ Václav</t>
  </si>
  <si>
    <t>CKR</t>
  </si>
  <si>
    <t>00:18,97</t>
  </si>
  <si>
    <t>00:28,53</t>
  </si>
  <si>
    <t>00:55,54</t>
  </si>
  <si>
    <t>00:35,19</t>
  </si>
  <si>
    <t>GARAY Šimon</t>
  </si>
  <si>
    <t>00:19,51</t>
  </si>
  <si>
    <t>00:25,68</t>
  </si>
  <si>
    <t>00:57,55</t>
  </si>
  <si>
    <t>00:37,79</t>
  </si>
  <si>
    <t>VINŠ Antonín</t>
  </si>
  <si>
    <t>00:20,05</t>
  </si>
  <si>
    <t>00:54,71</t>
  </si>
  <si>
    <t>00:38,31</t>
  </si>
  <si>
    <t>SLUKA Alfréd</t>
  </si>
  <si>
    <t>00:26,27</t>
  </si>
  <si>
    <t>00:39,78</t>
  </si>
  <si>
    <t>ŠTANGL Denis</t>
  </si>
  <si>
    <t>P15</t>
  </si>
  <si>
    <t>00:21,19</t>
  </si>
  <si>
    <t>00:31,04</t>
  </si>
  <si>
    <t>00:59,61</t>
  </si>
  <si>
    <t>00:43,22</t>
  </si>
  <si>
    <t>NÁLEPA Marek</t>
  </si>
  <si>
    <t>00:23,56</t>
  </si>
  <si>
    <t>00:32,71</t>
  </si>
  <si>
    <t>01:08,37</t>
  </si>
  <si>
    <t>00:41,02</t>
  </si>
  <si>
    <t>MACHEK Tomáš</t>
  </si>
  <si>
    <t>00:21,09</t>
  </si>
  <si>
    <t>00:38,18</t>
  </si>
  <si>
    <t>00:58,65</t>
  </si>
  <si>
    <t>00:44,18</t>
  </si>
  <si>
    <t>ZACH Ondřej</t>
  </si>
  <si>
    <t>KVJ</t>
  </si>
  <si>
    <t>00:25,12</t>
  </si>
  <si>
    <t>00:35,69</t>
  </si>
  <si>
    <t>01:11,30</t>
  </si>
  <si>
    <t>00:43,38</t>
  </si>
  <si>
    <t xml:space="preserve">9. </t>
  </si>
  <si>
    <t>SKLÁDAL Adam</t>
  </si>
  <si>
    <t>00:23,97</t>
  </si>
  <si>
    <t>00:36,35</t>
  </si>
  <si>
    <t>01:08,69</t>
  </si>
  <si>
    <t>00:48,03</t>
  </si>
  <si>
    <t xml:space="preserve">10. </t>
  </si>
  <si>
    <t>PUMANN Rudolf</t>
  </si>
  <si>
    <t>11</t>
  </si>
  <si>
    <t>00:21,97</t>
  </si>
  <si>
    <t>00:38,32</t>
  </si>
  <si>
    <t>01:05,50</t>
  </si>
  <si>
    <t>00:48,10</t>
  </si>
  <si>
    <t xml:space="preserve">11. </t>
  </si>
  <si>
    <t>KOUDELKA Ondřej</t>
  </si>
  <si>
    <t>00:28,78</t>
  </si>
  <si>
    <t>00:35,62</t>
  </si>
  <si>
    <t>01:17,07</t>
  </si>
  <si>
    <t>00:48,11</t>
  </si>
  <si>
    <t xml:space="preserve">12. </t>
  </si>
  <si>
    <t>HAUSMAN Robin</t>
  </si>
  <si>
    <t>00:27,24</t>
  </si>
  <si>
    <t>00:36,46</t>
  </si>
  <si>
    <t>01:17,87</t>
  </si>
  <si>
    <t>00:48,65</t>
  </si>
  <si>
    <t xml:space="preserve">13. </t>
  </si>
  <si>
    <t>ZAVADIL Václav</t>
  </si>
  <si>
    <t>00:34,92</t>
  </si>
  <si>
    <t>00:48,50</t>
  </si>
  <si>
    <t>01:17,91</t>
  </si>
  <si>
    <t>01:08,47</t>
  </si>
  <si>
    <t xml:space="preserve">14. </t>
  </si>
  <si>
    <t>BLÁHA Tomáš</t>
  </si>
  <si>
    <t>00:40,58</t>
  </si>
  <si>
    <t>00:52,32</t>
  </si>
  <si>
    <t>01:28,53</t>
  </si>
  <si>
    <t>01:35,56</t>
  </si>
  <si>
    <t xml:space="preserve">15. </t>
  </si>
  <si>
    <t>BLÁHA Jan</t>
  </si>
  <si>
    <t>13</t>
  </si>
  <si>
    <t>00:49,83</t>
  </si>
  <si>
    <t>00:53,63</t>
  </si>
  <si>
    <t>01:54,23</t>
  </si>
  <si>
    <t>01:12,66</t>
  </si>
  <si>
    <t>při rovnosti bodů rozhoduje disciplína 25 m tažení prázdného modelu</t>
  </si>
  <si>
    <t>100 m plavání s překážkami - ženy</t>
  </si>
  <si>
    <t>100PP</t>
  </si>
  <si>
    <t>100TMP</t>
  </si>
  <si>
    <t>100ZPZ</t>
  </si>
  <si>
    <t>50ZM</t>
  </si>
  <si>
    <t>2008 - 2007</t>
  </si>
  <si>
    <t>KOZÁKOVÁ Kristýna</t>
  </si>
  <si>
    <t>07</t>
  </si>
  <si>
    <t>01:25,15</t>
  </si>
  <si>
    <t>01:32,59</t>
  </si>
  <si>
    <t>01:33,74</t>
  </si>
  <si>
    <t>00:41,80</t>
  </si>
  <si>
    <t>HRDINOVÁ Elen</t>
  </si>
  <si>
    <t>01:28,25</t>
  </si>
  <si>
    <t>01:39,65</t>
  </si>
  <si>
    <t>01:37,22</t>
  </si>
  <si>
    <t>00:44,03</t>
  </si>
  <si>
    <t>LIPENSKÁ Klára</t>
  </si>
  <si>
    <t>01:23,34</t>
  </si>
  <si>
    <t>01:43,10</t>
  </si>
  <si>
    <t>01:47,22</t>
  </si>
  <si>
    <t>00:48,06</t>
  </si>
  <si>
    <t>ŠTĚPÁNKOVÁ Karolína</t>
  </si>
  <si>
    <t>01:27,75</t>
  </si>
  <si>
    <t>01:49,31</t>
  </si>
  <si>
    <t>01:40,34</t>
  </si>
  <si>
    <t>00:44,57</t>
  </si>
  <si>
    <t>KALFIŘTOVÁ Kateřina</t>
  </si>
  <si>
    <t>01:24,34</t>
  </si>
  <si>
    <t>01:45,28</t>
  </si>
  <si>
    <t>02:01,35</t>
  </si>
  <si>
    <t>00:47,92</t>
  </si>
  <si>
    <t>ŠUSTÁČKOVÁ Vendula</t>
  </si>
  <si>
    <t>08</t>
  </si>
  <si>
    <t>01:37,84</t>
  </si>
  <si>
    <t>01:45,95</t>
  </si>
  <si>
    <t>01:45,66</t>
  </si>
  <si>
    <t>00:49,64</t>
  </si>
  <si>
    <t>HÁJKOVÁ Dora</t>
  </si>
  <si>
    <t>01:37,19</t>
  </si>
  <si>
    <t>01:46,72</t>
  </si>
  <si>
    <t>01:47,53</t>
  </si>
  <si>
    <t>00:44,63</t>
  </si>
  <si>
    <t>ČERNÁ Anežka</t>
  </si>
  <si>
    <t>01:30,29</t>
  </si>
  <si>
    <t>01:49,35</t>
  </si>
  <si>
    <t>01:49,36</t>
  </si>
  <si>
    <t>00:51,89</t>
  </si>
  <si>
    <t>SANDOVÁ Eliška</t>
  </si>
  <si>
    <t>01:34,08</t>
  </si>
  <si>
    <t>02:04,25</t>
  </si>
  <si>
    <t>01:47,51</t>
  </si>
  <si>
    <t>00:49,70</t>
  </si>
  <si>
    <t>SLABIHOUDOVÁ Sára</t>
  </si>
  <si>
    <t>01:41,43</t>
  </si>
  <si>
    <t>01:43,49</t>
  </si>
  <si>
    <t>01:56,90</t>
  </si>
  <si>
    <t>00:51,24</t>
  </si>
  <si>
    <t>ČERNOHLÁVKOVÁ Karolína</t>
  </si>
  <si>
    <t>01:30,37</t>
  </si>
  <si>
    <t>01:58,20</t>
  </si>
  <si>
    <t>01:49,77</t>
  </si>
  <si>
    <t>00:54,50</t>
  </si>
  <si>
    <t>KLIEROVÁ Adéla</t>
  </si>
  <si>
    <t>01:40,75</t>
  </si>
  <si>
    <t>02:17,20</t>
  </si>
  <si>
    <t>02:05,57</t>
  </si>
  <si>
    <t>00:50,75</t>
  </si>
  <si>
    <t>VANEČKOVÁ Aneta</t>
  </si>
  <si>
    <t>01:39,64</t>
  </si>
  <si>
    <t>02:44,37</t>
  </si>
  <si>
    <t>01:49,76</t>
  </si>
  <si>
    <t>00:54,88</t>
  </si>
  <si>
    <t>BROŽOVÁ Alexandra</t>
  </si>
  <si>
    <t>01:41,21</t>
  </si>
  <si>
    <t>02:02,43</t>
  </si>
  <si>
    <t>02:06,84</t>
  </si>
  <si>
    <t>01:05,74</t>
  </si>
  <si>
    <t>KLOTZBERGOVÁ Simona</t>
  </si>
  <si>
    <t>01:58,81</t>
  </si>
  <si>
    <t>01:59,22</t>
  </si>
  <si>
    <t>02:20,25</t>
  </si>
  <si>
    <t>00:53,34</t>
  </si>
  <si>
    <t xml:space="preserve">16. </t>
  </si>
  <si>
    <t>FRANCISKOVÁ Marie</t>
  </si>
  <si>
    <t>01:51,41</t>
  </si>
  <si>
    <t>02:10,68</t>
  </si>
  <si>
    <t>02:20,22</t>
  </si>
  <si>
    <t>01:04,90</t>
  </si>
  <si>
    <t>2006 - 2005</t>
  </si>
  <si>
    <t>HRDINOVÁ Natálie</t>
  </si>
  <si>
    <t>05</t>
  </si>
  <si>
    <t>01:11,48</t>
  </si>
  <si>
    <t>01:15,73</t>
  </si>
  <si>
    <t>01:34,70</t>
  </si>
  <si>
    <t>00:46,37</t>
  </si>
  <si>
    <t>KOZÁKOVÁ Tereza</t>
  </si>
  <si>
    <t>06</t>
  </si>
  <si>
    <t>01:13,32</t>
  </si>
  <si>
    <t>01:22,26</t>
  </si>
  <si>
    <t>01:33,31</t>
  </si>
  <si>
    <t>00:44,24</t>
  </si>
  <si>
    <t>PUMANNOVÁ Anna</t>
  </si>
  <si>
    <t>01:11,39</t>
  </si>
  <si>
    <t>01:24,79</t>
  </si>
  <si>
    <t>01:42,50</t>
  </si>
  <si>
    <t>00:49,25</t>
  </si>
  <si>
    <t>MŇUKOVÁ Kristýna</t>
  </si>
  <si>
    <t>01:11,90</t>
  </si>
  <si>
    <t>01:29,00</t>
  </si>
  <si>
    <t>01:43,20</t>
  </si>
  <si>
    <t>00:49,04</t>
  </si>
  <si>
    <t>KUBÁLOVÁ Klára</t>
  </si>
  <si>
    <t>TAB</t>
  </si>
  <si>
    <t>01:19,46</t>
  </si>
  <si>
    <t>01:28,18</t>
  </si>
  <si>
    <t>01:51,58</t>
  </si>
  <si>
    <t>00:51,04</t>
  </si>
  <si>
    <t>SOBĚSLAVSKÁ Barbora</t>
  </si>
  <si>
    <t>01:18,60</t>
  </si>
  <si>
    <t>01:30,13</t>
  </si>
  <si>
    <t>01:51,81</t>
  </si>
  <si>
    <t>00:50,00</t>
  </si>
  <si>
    <t>PATČOVÁ Alena</t>
  </si>
  <si>
    <t>01:28,82</t>
  </si>
  <si>
    <t>01:31,52</t>
  </si>
  <si>
    <t>02:02,00</t>
  </si>
  <si>
    <t>00:54,86</t>
  </si>
  <si>
    <t>SKLÁDALOVÁ Adéla</t>
  </si>
  <si>
    <t>01:28,24</t>
  </si>
  <si>
    <t>01:32,28</t>
  </si>
  <si>
    <t>02:06,61</t>
  </si>
  <si>
    <t>00:58,37</t>
  </si>
  <si>
    <t>SEDLÁČKOVÁ Sabina</t>
  </si>
  <si>
    <t>01:24,82</t>
  </si>
  <si>
    <t>01:45,04</t>
  </si>
  <si>
    <t>02:10,41</t>
  </si>
  <si>
    <t>00:56,75</t>
  </si>
  <si>
    <t>MICHLOVÁ Markéta</t>
  </si>
  <si>
    <t>01:20,05</t>
  </si>
  <si>
    <t>Diskval.</t>
  </si>
  <si>
    <t>01:52,92</t>
  </si>
  <si>
    <t>00:51,66</t>
  </si>
  <si>
    <t>ŠUSTÁČKOVÁ Veronika</t>
  </si>
  <si>
    <t>01:41,92</t>
  </si>
  <si>
    <t>01:32,46</t>
  </si>
  <si>
    <t>02:13,82</t>
  </si>
  <si>
    <t>00:56,76</t>
  </si>
  <si>
    <t>PETROVÁ Veronika</t>
  </si>
  <si>
    <t>01:28,43</t>
  </si>
  <si>
    <t>02:02,06</t>
  </si>
  <si>
    <t>02:21,12</t>
  </si>
  <si>
    <t>00:59,38</t>
  </si>
  <si>
    <t>KORDÍKOVÁ Elen</t>
  </si>
  <si>
    <t>01:31,60</t>
  </si>
  <si>
    <t>01:47,50</t>
  </si>
  <si>
    <t>02:25,86</t>
  </si>
  <si>
    <t>01:00,50</t>
  </si>
  <si>
    <t>HÁJKOVÁ Natálie</t>
  </si>
  <si>
    <t>KLT</t>
  </si>
  <si>
    <t>01:36,65</t>
  </si>
  <si>
    <t>01:53,90</t>
  </si>
  <si>
    <t>03:11,65</t>
  </si>
  <si>
    <t>01:25,84</t>
  </si>
  <si>
    <t>ŠUSTROVÁ Tereza</t>
  </si>
  <si>
    <t>BRM</t>
  </si>
  <si>
    <t>01:36,90</t>
  </si>
  <si>
    <t>02:09,12</t>
  </si>
  <si>
    <t>01:00,89</t>
  </si>
  <si>
    <t>2004 - 2003</t>
  </si>
  <si>
    <t>ŠVEHLOVÁ Kateřina</t>
  </si>
  <si>
    <t>03</t>
  </si>
  <si>
    <t>01:07,78</t>
  </si>
  <si>
    <t>01:14,28</t>
  </si>
  <si>
    <t>01:31,88</t>
  </si>
  <si>
    <t>00:43,57</t>
  </si>
  <si>
    <t>BEZPALCOVÁ Karolína</t>
  </si>
  <si>
    <t>01:08,49</t>
  </si>
  <si>
    <t>01:15,02</t>
  </si>
  <si>
    <t>01:32,73</t>
  </si>
  <si>
    <t>00:44,96</t>
  </si>
  <si>
    <t>KŘAPÁČKOVÁ Tereza</t>
  </si>
  <si>
    <t>04</t>
  </si>
  <si>
    <t>01:20,65</t>
  </si>
  <si>
    <t>01:24,24</t>
  </si>
  <si>
    <t>01:45,14</t>
  </si>
  <si>
    <t>00:48,04</t>
  </si>
  <si>
    <t>FUSKOVÁ Bára</t>
  </si>
  <si>
    <t>01:22,06</t>
  </si>
  <si>
    <t>01:26,00</t>
  </si>
  <si>
    <t>01:45,29</t>
  </si>
  <si>
    <t>00:51,00</t>
  </si>
  <si>
    <t>DACIK Hana</t>
  </si>
  <si>
    <t>01:23,12</t>
  </si>
  <si>
    <t>01:29,05</t>
  </si>
  <si>
    <t>01:47,09</t>
  </si>
  <si>
    <t>00:49,52</t>
  </si>
  <si>
    <t>MÁTLOVÁ Ester</t>
  </si>
  <si>
    <t>01:21,53</t>
  </si>
  <si>
    <t>01:38,06</t>
  </si>
  <si>
    <t>01:51,94</t>
  </si>
  <si>
    <t>00:53,15</t>
  </si>
  <si>
    <t>MARÁKOVÁ Adéla</t>
  </si>
  <si>
    <t>01:28,27</t>
  </si>
  <si>
    <t>01:35,48</t>
  </si>
  <si>
    <t>01:51,31</t>
  </si>
  <si>
    <t>00:51,51</t>
  </si>
  <si>
    <t>SKLÁDALOVÁ Tereza</t>
  </si>
  <si>
    <t>01:27,56</t>
  </si>
  <si>
    <t>01:42,27</t>
  </si>
  <si>
    <t>01:56,72</t>
  </si>
  <si>
    <t>00:52,58</t>
  </si>
  <si>
    <t>KAVALOVÁ Nikol</t>
  </si>
  <si>
    <t>01:30,63</t>
  </si>
  <si>
    <t>01:29,67</t>
  </si>
  <si>
    <t>01:56,99</t>
  </si>
  <si>
    <t>00:55,19</t>
  </si>
  <si>
    <t>BERKOVÁ Simona</t>
  </si>
  <si>
    <t>01:34,34</t>
  </si>
  <si>
    <t>01:31,34</t>
  </si>
  <si>
    <t>01:58,30</t>
  </si>
  <si>
    <t>00:53,93</t>
  </si>
  <si>
    <t>MARINČOVÁ Kristýna</t>
  </si>
  <si>
    <t>01:23,42</t>
  </si>
  <si>
    <t>01:55,02</t>
  </si>
  <si>
    <t>00:51,21</t>
  </si>
  <si>
    <t>CHALOUPKOVÁ Šárka</t>
  </si>
  <si>
    <t>01:47,94</t>
  </si>
  <si>
    <t>02:01,38</t>
  </si>
  <si>
    <t>02:47,15</t>
  </si>
  <si>
    <t>01:12,81</t>
  </si>
  <si>
    <t>2002 - 2001</t>
  </si>
  <si>
    <t>TESAŘÍKOVÁ Anna</t>
  </si>
  <si>
    <t>01</t>
  </si>
  <si>
    <t>BST</t>
  </si>
  <si>
    <t>01:08,19</t>
  </si>
  <si>
    <t>01:25,00</t>
  </si>
  <si>
    <t>01:31,37</t>
  </si>
  <si>
    <t>00:44,87</t>
  </si>
  <si>
    <t>KANTOVÁ Natálie</t>
  </si>
  <si>
    <t>01:10,18</t>
  </si>
  <si>
    <t>01:14,11</t>
  </si>
  <si>
    <t>01:43,92</t>
  </si>
  <si>
    <t>00:44,75</t>
  </si>
  <si>
    <t>VÝMOLOVÁ Veronika</t>
  </si>
  <si>
    <t>01:19,12</t>
  </si>
  <si>
    <t>01:35,33</t>
  </si>
  <si>
    <t>00:45,73</t>
  </si>
  <si>
    <t>KUPKOVÁ Anna</t>
  </si>
  <si>
    <t>02</t>
  </si>
  <si>
    <t>01:21,51</t>
  </si>
  <si>
    <t>01:20,03</t>
  </si>
  <si>
    <t>01:37,92</t>
  </si>
  <si>
    <t>00:44,86</t>
  </si>
  <si>
    <t>ŠŤASTNÁ Klára</t>
  </si>
  <si>
    <t>01:17,25</t>
  </si>
  <si>
    <t>01:39,57</t>
  </si>
  <si>
    <t>00:46,54</t>
  </si>
  <si>
    <t>HERMANOVÁ Kristýna</t>
  </si>
  <si>
    <t>01:13,49</t>
  </si>
  <si>
    <t>01:29,68</t>
  </si>
  <si>
    <t>01:38,49</t>
  </si>
  <si>
    <t>00:47,84</t>
  </si>
  <si>
    <t>HRDOVÁ Jana</t>
  </si>
  <si>
    <t>01:14,77</t>
  </si>
  <si>
    <t>01:30,46</t>
  </si>
  <si>
    <t>01:38,77</t>
  </si>
  <si>
    <t>BJALONČÍKOVÁ Veronika</t>
  </si>
  <si>
    <t>01:20,81</t>
  </si>
  <si>
    <t>01:23,90</t>
  </si>
  <si>
    <t>01:41,18</t>
  </si>
  <si>
    <t>00:49,12</t>
  </si>
  <si>
    <t>ROZMUŠOVÁ Marie</t>
  </si>
  <si>
    <t>01:29,78</t>
  </si>
  <si>
    <t>01:16,40</t>
  </si>
  <si>
    <t>02:00,15</t>
  </si>
  <si>
    <t>00:52,65</t>
  </si>
  <si>
    <t>SOBOTOVÁ Zuzana</t>
  </si>
  <si>
    <t>01:21,94</t>
  </si>
  <si>
    <t>01:27,42</t>
  </si>
  <si>
    <t>01:53,82</t>
  </si>
  <si>
    <t>00:53,52</t>
  </si>
  <si>
    <t>MÁTLOVÁ Klára</t>
  </si>
  <si>
    <t>01:19,96</t>
  </si>
  <si>
    <t>01:40,43</t>
  </si>
  <si>
    <t>00:48,32</t>
  </si>
  <si>
    <t>2000 a starší</t>
  </si>
  <si>
    <t>ANSORGOVÁ Jana</t>
  </si>
  <si>
    <t>95</t>
  </si>
  <si>
    <t>01:08,75</t>
  </si>
  <si>
    <t>01:12,62</t>
  </si>
  <si>
    <t>01:33,33</t>
  </si>
  <si>
    <t>00:44,74</t>
  </si>
  <si>
    <t>POLACHOVÁ Tereza</t>
  </si>
  <si>
    <t>97</t>
  </si>
  <si>
    <t>01:05,85</t>
  </si>
  <si>
    <t>01:23,77</t>
  </si>
  <si>
    <t>01:36,91</t>
  </si>
  <si>
    <t>00:46,73</t>
  </si>
  <si>
    <t>MEIER Ann Sofie</t>
  </si>
  <si>
    <t>98</t>
  </si>
  <si>
    <t>MAR</t>
  </si>
  <si>
    <t>01:15,84</t>
  </si>
  <si>
    <t>01:15,50</t>
  </si>
  <si>
    <t>01:43,56</t>
  </si>
  <si>
    <t>00:48,31</t>
  </si>
  <si>
    <t>SÚKENÍKOVÁ Adéla</t>
  </si>
  <si>
    <t>96</t>
  </si>
  <si>
    <t>PLZ</t>
  </si>
  <si>
    <t>01:15,24</t>
  </si>
  <si>
    <t>01:26,53</t>
  </si>
  <si>
    <t>01:54,52</t>
  </si>
  <si>
    <t>00:48,67</t>
  </si>
  <si>
    <t>ŠTECUROVÁ Nikol</t>
  </si>
  <si>
    <t>93</t>
  </si>
  <si>
    <t>01:25,71</t>
  </si>
  <si>
    <t>01:39,18</t>
  </si>
  <si>
    <t>02:04,71</t>
  </si>
  <si>
    <t>00:55,28</t>
  </si>
  <si>
    <t>100 m plavání s překážkami - muži</t>
  </si>
  <si>
    <t>VERNER David</t>
  </si>
  <si>
    <t>01:12,93</t>
  </si>
  <si>
    <t>01:26,06</t>
  </si>
  <si>
    <t>01:26,59</t>
  </si>
  <si>
    <t>00:40,97</t>
  </si>
  <si>
    <t>SLUKA Daniel</t>
  </si>
  <si>
    <t>01:26,33</t>
  </si>
  <si>
    <t>01:35,20</t>
  </si>
  <si>
    <t>01:26,22</t>
  </si>
  <si>
    <t>00:39,35</t>
  </si>
  <si>
    <t>VOJTEK Richard</t>
  </si>
  <si>
    <t>01:24,66</t>
  </si>
  <si>
    <t>01:33,00</t>
  </si>
  <si>
    <t>01:30,51</t>
  </si>
  <si>
    <t>00:40,70</t>
  </si>
  <si>
    <t>PEKAŘ Adam</t>
  </si>
  <si>
    <t>01:22,44</t>
  </si>
  <si>
    <t>01:49,69</t>
  </si>
  <si>
    <t>01:38,50</t>
  </si>
  <si>
    <t>00:45,63</t>
  </si>
  <si>
    <t>BRABEC Patrik</t>
  </si>
  <si>
    <t>01:26,17</t>
  </si>
  <si>
    <t>01:39,55</t>
  </si>
  <si>
    <t>ŠTÍPEK Šimon</t>
  </si>
  <si>
    <t>01:23,75</t>
  </si>
  <si>
    <t>01:43,00</t>
  </si>
  <si>
    <t>01:43,25</t>
  </si>
  <si>
    <t>00:45,32</t>
  </si>
  <si>
    <t>GARAY Michal</t>
  </si>
  <si>
    <t>01:30,80</t>
  </si>
  <si>
    <t>02:07,74</t>
  </si>
  <si>
    <t>01:47,49</t>
  </si>
  <si>
    <t>00:51,37</t>
  </si>
  <si>
    <t>BĚLOHLAV František</t>
  </si>
  <si>
    <t>01:31,36</t>
  </si>
  <si>
    <t>01:55,76</t>
  </si>
  <si>
    <t>01:55,50</t>
  </si>
  <si>
    <t>00:54,69</t>
  </si>
  <si>
    <t>KRAMÁR Max</t>
  </si>
  <si>
    <t>01:31,38</t>
  </si>
  <si>
    <t>02:07,75</t>
  </si>
  <si>
    <t>01:50,53</t>
  </si>
  <si>
    <t>00:55,41</t>
  </si>
  <si>
    <t>VAĽKO Jakub</t>
  </si>
  <si>
    <t>01:44,33</t>
  </si>
  <si>
    <t>01:51,19</t>
  </si>
  <si>
    <t>02:06,56</t>
  </si>
  <si>
    <t>00:56,64</t>
  </si>
  <si>
    <t>ŽALUDEK Martin</t>
  </si>
  <si>
    <t>01:35,42</t>
  </si>
  <si>
    <t>02:04,85</t>
  </si>
  <si>
    <t>02:14,08</t>
  </si>
  <si>
    <t>00:59,10</t>
  </si>
  <si>
    <t>PATČ Antonín</t>
  </si>
  <si>
    <t>01:41,50</t>
  </si>
  <si>
    <t>02:11,85</t>
  </si>
  <si>
    <t>01:59,66</t>
  </si>
  <si>
    <t>00:59,25</t>
  </si>
  <si>
    <t>NOVÁK Matyáš</t>
  </si>
  <si>
    <t>01:36,80</t>
  </si>
  <si>
    <t>02:19,81</t>
  </si>
  <si>
    <t>02:21,75</t>
  </si>
  <si>
    <t>01:00,30</t>
  </si>
  <si>
    <t>ALBERT Miroslav</t>
  </si>
  <si>
    <t>01:50,09</t>
  </si>
  <si>
    <t>02:59,05</t>
  </si>
  <si>
    <t>02:18,65</t>
  </si>
  <si>
    <t>01:04,47</t>
  </si>
  <si>
    <t>ZAVADIL Josef</t>
  </si>
  <si>
    <t>02:04,78</t>
  </si>
  <si>
    <t>02:48,64</t>
  </si>
  <si>
    <t>01:16,38</t>
  </si>
  <si>
    <t>ŠIMONEK Ondřej</t>
  </si>
  <si>
    <t>01:10,44</t>
  </si>
  <si>
    <t>01:19,90</t>
  </si>
  <si>
    <t>01:37,23</t>
  </si>
  <si>
    <t>00:46,86</t>
  </si>
  <si>
    <t>GALISTEL Robert</t>
  </si>
  <si>
    <t>01:24,36</t>
  </si>
  <si>
    <t>01:27,07</t>
  </si>
  <si>
    <t>01:39,40</t>
  </si>
  <si>
    <t>00:46,36</t>
  </si>
  <si>
    <t>SYSEL Marek</t>
  </si>
  <si>
    <t>01:10,74</t>
  </si>
  <si>
    <t>01:29,33</t>
  </si>
  <si>
    <t>01:40,16</t>
  </si>
  <si>
    <t>JURNÝ Pavel</t>
  </si>
  <si>
    <t>01:24,30</t>
  </si>
  <si>
    <t>01:35,43</t>
  </si>
  <si>
    <t>01:51,14</t>
  </si>
  <si>
    <t>00:52,21</t>
  </si>
  <si>
    <t>FRANC Sebastien</t>
  </si>
  <si>
    <t>01:18,50</t>
  </si>
  <si>
    <t>01:29,56</t>
  </si>
  <si>
    <t>01:59,30</t>
  </si>
  <si>
    <t>00:56,10</t>
  </si>
  <si>
    <t>FLORIÁNEK Mikuláš</t>
  </si>
  <si>
    <t>01:23,13</t>
  </si>
  <si>
    <t>01:40,12</t>
  </si>
  <si>
    <t>01:51,53</t>
  </si>
  <si>
    <t>00:52,60</t>
  </si>
  <si>
    <t>7.</t>
  </si>
  <si>
    <t>POPELKA Vojtěch</t>
  </si>
  <si>
    <t>01:25,95</t>
  </si>
  <si>
    <t>01:36,67</t>
  </si>
  <si>
    <t>01:52,32</t>
  </si>
  <si>
    <t>00:53,83</t>
  </si>
  <si>
    <t>8.</t>
  </si>
  <si>
    <t>DOSTÁL Dobroslav</t>
  </si>
  <si>
    <t>01:25,88</t>
  </si>
  <si>
    <t>01:28,93</t>
  </si>
  <si>
    <t>02:04,63</t>
  </si>
  <si>
    <t>01:01,53</t>
  </si>
  <si>
    <t>9.</t>
  </si>
  <si>
    <t>ZOUHAR Kryštof</t>
  </si>
  <si>
    <t>01:22,09</t>
  </si>
  <si>
    <t>01:38,90</t>
  </si>
  <si>
    <t>02:00,37</t>
  </si>
  <si>
    <t>00:54,40</t>
  </si>
  <si>
    <t>10.</t>
  </si>
  <si>
    <t>ŠKÁREK Vojta</t>
  </si>
  <si>
    <t>01:43,52</t>
  </si>
  <si>
    <t>01:35,65</t>
  </si>
  <si>
    <t>02:13,37</t>
  </si>
  <si>
    <t>00:57,91</t>
  </si>
  <si>
    <t>11.</t>
  </si>
  <si>
    <t>KALINOWSKI Josef</t>
  </si>
  <si>
    <t>01:30,41</t>
  </si>
  <si>
    <t>01:38,57</t>
  </si>
  <si>
    <t>02:19,04</t>
  </si>
  <si>
    <t>01:08,53</t>
  </si>
  <si>
    <t>12.</t>
  </si>
  <si>
    <t>KOUDELKA Alexandr</t>
  </si>
  <si>
    <t>01:42,72</t>
  </si>
  <si>
    <t>02:03,03</t>
  </si>
  <si>
    <t>02:45,37</t>
  </si>
  <si>
    <t>01:11,72</t>
  </si>
  <si>
    <t>OBDRŽAL Jaroslav</t>
  </si>
  <si>
    <t>01:07,54</t>
  </si>
  <si>
    <t>01:18,16</t>
  </si>
  <si>
    <t>01:31,24</t>
  </si>
  <si>
    <t>00:41,96</t>
  </si>
  <si>
    <t>ČERNÝ Ondřej</t>
  </si>
  <si>
    <t>01:10,12</t>
  </si>
  <si>
    <t>01:12,59</t>
  </si>
  <si>
    <t>01:34,09</t>
  </si>
  <si>
    <t>00:44,12</t>
  </si>
  <si>
    <t>BENEŠ Daniel</t>
  </si>
  <si>
    <t>01:12,37</t>
  </si>
  <si>
    <t>01:22,31</t>
  </si>
  <si>
    <t>01:32,67</t>
  </si>
  <si>
    <t>00:42,77</t>
  </si>
  <si>
    <t>KANTA Vojtěch</t>
  </si>
  <si>
    <t>01:23,02</t>
  </si>
  <si>
    <t>01:33,12</t>
  </si>
  <si>
    <t>00:43,27</t>
  </si>
  <si>
    <t>MACUR Matyáš</t>
  </si>
  <si>
    <t>01:13,82</t>
  </si>
  <si>
    <t>01:18,53</t>
  </si>
  <si>
    <t>01:37,69</t>
  </si>
  <si>
    <t>00:44,50</t>
  </si>
  <si>
    <t>SVOBODA Michal</t>
  </si>
  <si>
    <t>01:21,69</t>
  </si>
  <si>
    <t>01:16,94</t>
  </si>
  <si>
    <t>01:36,61</t>
  </si>
  <si>
    <t>00:45,20</t>
  </si>
  <si>
    <t>TŮMA Jan</t>
  </si>
  <si>
    <t>01:14,27</t>
  </si>
  <si>
    <t>01:37,50</t>
  </si>
  <si>
    <t>VRBA Štěpán</t>
  </si>
  <si>
    <t>01:13,06</t>
  </si>
  <si>
    <t>01:41,88</t>
  </si>
  <si>
    <t>00:46,94</t>
  </si>
  <si>
    <t>HOJER Jan</t>
  </si>
  <si>
    <t>01:18,51</t>
  </si>
  <si>
    <t>01:13,97</t>
  </si>
  <si>
    <t>01:47,12</t>
  </si>
  <si>
    <t>00:44,79</t>
  </si>
  <si>
    <t>ANDĚRA Patrik</t>
  </si>
  <si>
    <t>01:15,13</t>
  </si>
  <si>
    <t>01:24,04</t>
  </si>
  <si>
    <t>01:41,02</t>
  </si>
  <si>
    <t>00:47,48</t>
  </si>
  <si>
    <t>NIEDERLE Vojtěch</t>
  </si>
  <si>
    <t>01:17,15</t>
  </si>
  <si>
    <t>01:19,84</t>
  </si>
  <si>
    <t>01:42,21</t>
  </si>
  <si>
    <t>00:50,65</t>
  </si>
  <si>
    <t>RYPOTA Ondřej</t>
  </si>
  <si>
    <t>01:17,43</t>
  </si>
  <si>
    <t>01:23,55</t>
  </si>
  <si>
    <t>01:44,20</t>
  </si>
  <si>
    <t>00:50,27</t>
  </si>
  <si>
    <t>ŠTUMPF Vojtěch</t>
  </si>
  <si>
    <t>01:21,81</t>
  </si>
  <si>
    <t>01:30,10</t>
  </si>
  <si>
    <t>01:49,06</t>
  </si>
  <si>
    <t>HOVADÍK Michal</t>
  </si>
  <si>
    <t>01:27,43</t>
  </si>
  <si>
    <t>01:29,18</t>
  </si>
  <si>
    <t>01:52,46</t>
  </si>
  <si>
    <t>00:50,49</t>
  </si>
  <si>
    <t>ROZMUŠ Jaroslav</t>
  </si>
  <si>
    <t>01:21,90</t>
  </si>
  <si>
    <t>01:23,21</t>
  </si>
  <si>
    <t>01:58,99</t>
  </si>
  <si>
    <t>00:52,11</t>
  </si>
  <si>
    <t>ŠIMONÍK Oliver</t>
  </si>
  <si>
    <t>01:25,42</t>
  </si>
  <si>
    <t>01:59,09</t>
  </si>
  <si>
    <t>00:51,39</t>
  </si>
  <si>
    <t xml:space="preserve">17. </t>
  </si>
  <si>
    <t>POLIČANSKÝ Tomáš</t>
  </si>
  <si>
    <t>01:27,17</t>
  </si>
  <si>
    <t>01:31,82</t>
  </si>
  <si>
    <t>01:56,52</t>
  </si>
  <si>
    <t>00:55,79</t>
  </si>
  <si>
    <t xml:space="preserve">18. </t>
  </si>
  <si>
    <t>ONDRUŠKA Kristián</t>
  </si>
  <si>
    <t>01:27,91</t>
  </si>
  <si>
    <t>01:31,45</t>
  </si>
  <si>
    <t>02:00,75</t>
  </si>
  <si>
    <t>00:55,69</t>
  </si>
  <si>
    <t xml:space="preserve">19. </t>
  </si>
  <si>
    <t>VESELÝ Jiří</t>
  </si>
  <si>
    <t>01:47,05</t>
  </si>
  <si>
    <t>01:52,40</t>
  </si>
  <si>
    <t>02:09,37</t>
  </si>
  <si>
    <t>00:52,71</t>
  </si>
  <si>
    <t xml:space="preserve">20. </t>
  </si>
  <si>
    <t>KOUMAL David</t>
  </si>
  <si>
    <t>01:44,30</t>
  </si>
  <si>
    <t>02:25,11</t>
  </si>
  <si>
    <t>00:58,16</t>
  </si>
  <si>
    <t>ŽALUDEK Ondřej</t>
  </si>
  <si>
    <t>00:59,30</t>
  </si>
  <si>
    <t>01:18,36</t>
  </si>
  <si>
    <t>01:14,93</t>
  </si>
  <si>
    <t>00:36,75</t>
  </si>
  <si>
    <t>SOBĚSLAVSKÝ David</t>
  </si>
  <si>
    <t>01:03,86</t>
  </si>
  <si>
    <t>01:12,82</t>
  </si>
  <si>
    <t>01:26,42</t>
  </si>
  <si>
    <t>00:39,53</t>
  </si>
  <si>
    <t>FUSKA Štěfan</t>
  </si>
  <si>
    <t>01:09,67</t>
  </si>
  <si>
    <t>00:41,04</t>
  </si>
  <si>
    <t>PÁNEK Patrik</t>
  </si>
  <si>
    <t>01:14,86</t>
  </si>
  <si>
    <t>01:09,96</t>
  </si>
  <si>
    <t>01:36,27</t>
  </si>
  <si>
    <t>00:44,85</t>
  </si>
  <si>
    <t>ČERNÍN Dalibor</t>
  </si>
  <si>
    <t>01:12,46</t>
  </si>
  <si>
    <t>01:11,79</t>
  </si>
  <si>
    <t>01:38,54</t>
  </si>
  <si>
    <t>HORÁČEK Kryštof</t>
  </si>
  <si>
    <t>01:12,84</t>
  </si>
  <si>
    <t>01:35,19</t>
  </si>
  <si>
    <t>00:45,00</t>
  </si>
  <si>
    <t>VAVREČKA Dominik</t>
  </si>
  <si>
    <t>00:56,42</t>
  </si>
  <si>
    <t>01:03,55</t>
  </si>
  <si>
    <t>01:12,99</t>
  </si>
  <si>
    <t>00:33,61</t>
  </si>
  <si>
    <t>PIŇOS Jakub</t>
  </si>
  <si>
    <t>88</t>
  </si>
  <si>
    <t>01:03,80</t>
  </si>
  <si>
    <t>01:04,02</t>
  </si>
  <si>
    <t>01:16,18</t>
  </si>
  <si>
    <t>00:34,77</t>
  </si>
  <si>
    <t>LHOTKA Michal</t>
  </si>
  <si>
    <t>00</t>
  </si>
  <si>
    <t>00:59,31</t>
  </si>
  <si>
    <t>01:08,84</t>
  </si>
  <si>
    <t>00:35,53</t>
  </si>
  <si>
    <t>NOVOTNÝ Jan</t>
  </si>
  <si>
    <t>01:08,15</t>
  </si>
  <si>
    <t>01:23,78</t>
  </si>
  <si>
    <t>00:38,47</t>
  </si>
  <si>
    <t>SMISITEL Ondřej</t>
  </si>
  <si>
    <t>94</t>
  </si>
  <si>
    <t>01:09,37</t>
  </si>
  <si>
    <t>01:08,65</t>
  </si>
  <si>
    <t>01:25,02</t>
  </si>
  <si>
    <t>00:38,84</t>
  </si>
  <si>
    <t>ŠTĚPÁNEK Libor</t>
  </si>
  <si>
    <t>80</t>
  </si>
  <si>
    <t>01:17,30</t>
  </si>
  <si>
    <t>01:47,38</t>
  </si>
  <si>
    <t>00:44,40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</si>
</sst>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sz val="11"/>
      <name val="Courier NEW"/>
      <family val="3"/>
      <charset val="238"/>
    </font>
    <font>
      <i/>
      <sz val="10"/>
      <name val="Courier NEW"/>
      <family val="3"/>
      <charset val="238"/>
    </font>
    <font>
      <sz val="10"/>
      <name val="Courier NEW"/>
      <family val="3"/>
      <charset val="238"/>
    </font>
    <font>
      <b/>
      <sz val="10"/>
      <name val="Courier NEW"/>
      <family val="3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/>
    <xf numFmtId="49" fontId="0" fillId="0" borderId="0" xfId="0" applyNumberFormat="1" applyAlignment="1">
      <alignment horizontal="left"/>
    </xf>
    <xf numFmtId="0" fontId="5" fillId="0" borderId="0" xfId="0" applyFont="1"/>
    <xf numFmtId="49" fontId="6" fillId="0" borderId="0" xfId="0" applyNumberFormat="1" applyFont="1" applyAlignment="1">
      <alignment horizontal="left"/>
    </xf>
    <xf numFmtId="49" fontId="6" fillId="0" borderId="0" xfId="0" applyNumberFormat="1" applyFont="1" applyAlignment="1"/>
    <xf numFmtId="0" fontId="6" fillId="0" borderId="0" xfId="0" applyFont="1"/>
    <xf numFmtId="49" fontId="7" fillId="0" borderId="0" xfId="0" applyNumberFormat="1" applyFont="1" applyAlignment="1">
      <alignment horizontal="left"/>
    </xf>
    <xf numFmtId="49" fontId="8" fillId="0" borderId="0" xfId="0" applyNumberFormat="1" applyFont="1" applyAlignment="1"/>
    <xf numFmtId="49" fontId="8" fillId="0" borderId="0" xfId="0" applyNumberFormat="1" applyFont="1" applyAlignment="1">
      <alignment horizontal="left"/>
    </xf>
    <xf numFmtId="0" fontId="7" fillId="0" borderId="0" xfId="0" applyFont="1"/>
    <xf numFmtId="49" fontId="8" fillId="2" borderId="0" xfId="0" applyNumberFormat="1" applyFont="1" applyFill="1" applyAlignment="1">
      <alignment horizontal="left"/>
    </xf>
    <xf numFmtId="0" fontId="7" fillId="2" borderId="0" xfId="0" applyFont="1" applyFill="1"/>
    <xf numFmtId="0" fontId="0" fillId="2" borderId="0" xfId="0" applyFill="1"/>
    <xf numFmtId="49" fontId="8" fillId="3" borderId="0" xfId="0" applyNumberFormat="1" applyFont="1" applyFill="1" applyAlignment="1">
      <alignment horizontal="left"/>
    </xf>
    <xf numFmtId="0" fontId="7" fillId="3" borderId="0" xfId="0" applyFont="1" applyFill="1"/>
    <xf numFmtId="49" fontId="8" fillId="3" borderId="0" xfId="0" applyNumberFormat="1" applyFont="1" applyFill="1" applyAlignment="1"/>
    <xf numFmtId="0" fontId="0" fillId="3" borderId="0" xfId="0" applyFill="1"/>
    <xf numFmtId="49" fontId="8" fillId="0" borderId="0" xfId="0" applyNumberFormat="1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workbookViewId="0">
      <selection activeCell="O14" sqref="O14"/>
    </sheetView>
  </sheetViews>
  <sheetFormatPr defaultRowHeight="15" x14ac:dyDescent="0.25"/>
  <cols>
    <col min="1" max="1" width="4.140625" customWidth="1"/>
    <col min="2" max="2" width="5.5703125" customWidth="1"/>
    <col min="3" max="3" width="25.42578125" customWidth="1"/>
    <col min="4" max="4" width="3.85546875" customWidth="1"/>
    <col min="5" max="5" width="6.7109375" customWidth="1"/>
    <col min="6" max="6" width="3" customWidth="1"/>
    <col min="7" max="7" width="11.28515625" customWidth="1"/>
    <col min="8" max="8" width="7.28515625" customWidth="1"/>
    <col min="9" max="9" width="11" customWidth="1"/>
    <col min="11" max="11" width="10.7109375" customWidth="1"/>
    <col min="13" max="13" width="11.140625" customWidth="1"/>
  </cols>
  <sheetData>
    <row r="1" spans="1:15" x14ac:dyDescent="0.25">
      <c r="B1" s="1" t="s">
        <v>0</v>
      </c>
      <c r="C1" s="2"/>
      <c r="D1" s="1"/>
      <c r="E1" s="1"/>
      <c r="F1" s="1"/>
      <c r="G1" s="1"/>
      <c r="H1" s="3"/>
    </row>
    <row r="2" spans="1:15" x14ac:dyDescent="0.25">
      <c r="A2" s="4"/>
      <c r="B2" s="5" t="s">
        <v>1</v>
      </c>
      <c r="C2" s="6"/>
      <c r="D2" s="7"/>
      <c r="E2" s="7"/>
      <c r="F2" s="7"/>
      <c r="G2" s="7"/>
      <c r="H2" s="8"/>
    </row>
    <row r="3" spans="1:15" x14ac:dyDescent="0.25">
      <c r="B3" s="9"/>
      <c r="C3" s="10" t="s">
        <v>67</v>
      </c>
      <c r="D3" s="11"/>
      <c r="E3" s="11"/>
      <c r="F3" s="11"/>
      <c r="G3" s="11" t="s">
        <v>38</v>
      </c>
      <c r="I3" t="s">
        <v>39</v>
      </c>
      <c r="K3" t="s">
        <v>40</v>
      </c>
      <c r="M3" t="s">
        <v>41</v>
      </c>
      <c r="O3" t="s">
        <v>42</v>
      </c>
    </row>
    <row r="4" spans="1:15" x14ac:dyDescent="0.25">
      <c r="A4" s="12"/>
      <c r="B4" s="13" t="s">
        <v>3</v>
      </c>
      <c r="C4" s="14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5" t="s">
        <v>9</v>
      </c>
    </row>
    <row r="5" spans="1:15" x14ac:dyDescent="0.25">
      <c r="A5" s="12"/>
      <c r="B5" s="16" t="s">
        <v>10</v>
      </c>
      <c r="C5" s="17" t="s">
        <v>11</v>
      </c>
      <c r="D5" s="16" t="s">
        <v>12</v>
      </c>
      <c r="E5" s="16" t="s">
        <v>13</v>
      </c>
      <c r="F5" s="16"/>
      <c r="G5" s="18" t="s">
        <v>14</v>
      </c>
      <c r="H5" s="19">
        <v>20</v>
      </c>
      <c r="I5" s="18" t="s">
        <v>49</v>
      </c>
      <c r="J5" s="19">
        <v>16</v>
      </c>
      <c r="K5" s="18" t="s">
        <v>57</v>
      </c>
      <c r="L5" s="19">
        <v>20</v>
      </c>
      <c r="M5" s="18" t="s">
        <v>65</v>
      </c>
      <c r="N5" s="19">
        <v>20</v>
      </c>
      <c r="O5">
        <f t="shared" ref="O5:O12" si="0">SUM(H5+J5+L5+N5)</f>
        <v>76</v>
      </c>
    </row>
    <row r="6" spans="1:15" x14ac:dyDescent="0.25">
      <c r="A6" s="12"/>
      <c r="B6" s="16" t="s">
        <v>2</v>
      </c>
      <c r="C6" s="17" t="s">
        <v>15</v>
      </c>
      <c r="D6" s="16" t="s">
        <v>16</v>
      </c>
      <c r="E6" s="16" t="s">
        <v>13</v>
      </c>
      <c r="F6" s="16"/>
      <c r="G6" s="18" t="s">
        <v>17</v>
      </c>
      <c r="H6" s="19">
        <v>18</v>
      </c>
      <c r="I6" s="18" t="s">
        <v>50</v>
      </c>
      <c r="J6" s="19">
        <v>20</v>
      </c>
      <c r="K6" s="18" t="s">
        <v>58</v>
      </c>
      <c r="L6" s="19">
        <v>18</v>
      </c>
      <c r="M6" s="18" t="s">
        <v>66</v>
      </c>
      <c r="N6" s="19">
        <v>18</v>
      </c>
      <c r="O6">
        <f t="shared" si="0"/>
        <v>74</v>
      </c>
    </row>
    <row r="7" spans="1:15" x14ac:dyDescent="0.25">
      <c r="A7" s="12"/>
      <c r="B7" s="16" t="s">
        <v>18</v>
      </c>
      <c r="C7" s="17" t="s">
        <v>19</v>
      </c>
      <c r="D7" s="16" t="s">
        <v>12</v>
      </c>
      <c r="E7" s="16" t="s">
        <v>13</v>
      </c>
      <c r="F7" s="16"/>
      <c r="G7" s="18" t="s">
        <v>20</v>
      </c>
      <c r="H7" s="19">
        <v>16</v>
      </c>
      <c r="I7" s="18" t="s">
        <v>47</v>
      </c>
      <c r="J7" s="19">
        <v>18</v>
      </c>
      <c r="K7" s="18" t="s">
        <v>55</v>
      </c>
      <c r="L7" s="19">
        <v>16</v>
      </c>
      <c r="M7" s="18" t="s">
        <v>63</v>
      </c>
      <c r="N7" s="19">
        <v>13</v>
      </c>
      <c r="O7">
        <f t="shared" si="0"/>
        <v>63</v>
      </c>
    </row>
    <row r="8" spans="1:15" x14ac:dyDescent="0.25">
      <c r="A8" s="12"/>
      <c r="B8" s="16" t="s">
        <v>21</v>
      </c>
      <c r="C8" s="17" t="s">
        <v>22</v>
      </c>
      <c r="D8" s="16" t="s">
        <v>12</v>
      </c>
      <c r="E8" s="16" t="s">
        <v>13</v>
      </c>
      <c r="F8" s="16"/>
      <c r="G8" s="18" t="s">
        <v>23</v>
      </c>
      <c r="H8" s="19">
        <v>14</v>
      </c>
      <c r="I8" s="18" t="s">
        <v>43</v>
      </c>
      <c r="J8" s="19">
        <v>13</v>
      </c>
      <c r="K8" s="18" t="s">
        <v>51</v>
      </c>
      <c r="L8" s="19">
        <v>13</v>
      </c>
      <c r="M8" s="18" t="s">
        <v>59</v>
      </c>
      <c r="N8" s="19">
        <v>16</v>
      </c>
      <c r="O8">
        <f t="shared" si="0"/>
        <v>56</v>
      </c>
    </row>
    <row r="9" spans="1:15" x14ac:dyDescent="0.25">
      <c r="A9" s="12"/>
      <c r="B9" s="16" t="s">
        <v>24</v>
      </c>
      <c r="C9" s="17" t="s">
        <v>25</v>
      </c>
      <c r="D9" s="16" t="s">
        <v>12</v>
      </c>
      <c r="E9" s="16" t="s">
        <v>13</v>
      </c>
      <c r="F9" s="16"/>
      <c r="G9" s="18" t="s">
        <v>26</v>
      </c>
      <c r="H9" s="19">
        <v>13</v>
      </c>
      <c r="I9" s="18" t="s">
        <v>44</v>
      </c>
      <c r="J9" s="19">
        <v>11</v>
      </c>
      <c r="K9" s="18" t="s">
        <v>52</v>
      </c>
      <c r="L9" s="19">
        <v>14</v>
      </c>
      <c r="M9" s="18" t="s">
        <v>60</v>
      </c>
      <c r="N9" s="19">
        <v>14</v>
      </c>
      <c r="O9">
        <f t="shared" si="0"/>
        <v>52</v>
      </c>
    </row>
    <row r="10" spans="1:15" x14ac:dyDescent="0.25">
      <c r="A10" s="12"/>
      <c r="B10" s="16" t="s">
        <v>27</v>
      </c>
      <c r="C10" s="17" t="s">
        <v>28</v>
      </c>
      <c r="D10" s="16" t="s">
        <v>16</v>
      </c>
      <c r="E10" s="16" t="s">
        <v>29</v>
      </c>
      <c r="F10" s="16"/>
      <c r="G10" s="18" t="s">
        <v>30</v>
      </c>
      <c r="H10" s="19">
        <v>12</v>
      </c>
      <c r="I10" s="20" t="s">
        <v>48</v>
      </c>
      <c r="J10" s="21">
        <v>14</v>
      </c>
      <c r="K10" s="18" t="s">
        <v>56</v>
      </c>
      <c r="L10" s="19">
        <v>10</v>
      </c>
      <c r="M10" s="18" t="s">
        <v>64</v>
      </c>
      <c r="N10" s="19">
        <v>10</v>
      </c>
      <c r="O10">
        <f t="shared" si="0"/>
        <v>46</v>
      </c>
    </row>
    <row r="11" spans="1:15" x14ac:dyDescent="0.25">
      <c r="A11" s="12"/>
      <c r="B11" s="16" t="s">
        <v>31</v>
      </c>
      <c r="C11" s="17" t="s">
        <v>32</v>
      </c>
      <c r="D11" s="16" t="s">
        <v>12</v>
      </c>
      <c r="E11" s="16" t="s">
        <v>33</v>
      </c>
      <c r="F11" s="16"/>
      <c r="G11" s="18" t="s">
        <v>34</v>
      </c>
      <c r="H11" s="19">
        <v>11</v>
      </c>
      <c r="I11" s="20" t="s">
        <v>46</v>
      </c>
      <c r="J11" s="21">
        <v>12</v>
      </c>
      <c r="K11" s="18" t="s">
        <v>54</v>
      </c>
      <c r="L11" s="19">
        <v>12</v>
      </c>
      <c r="M11" s="18" t="s">
        <v>62</v>
      </c>
      <c r="N11" s="19">
        <v>11</v>
      </c>
      <c r="O11">
        <f t="shared" si="0"/>
        <v>46</v>
      </c>
    </row>
    <row r="12" spans="1:15" x14ac:dyDescent="0.25">
      <c r="A12" s="12"/>
      <c r="B12" s="16" t="s">
        <v>35</v>
      </c>
      <c r="C12" s="17" t="s">
        <v>36</v>
      </c>
      <c r="D12" s="16" t="s">
        <v>12</v>
      </c>
      <c r="E12" s="16" t="s">
        <v>13</v>
      </c>
      <c r="F12" s="16"/>
      <c r="G12" s="18" t="s">
        <v>37</v>
      </c>
      <c r="H12" s="19">
        <v>10</v>
      </c>
      <c r="I12" s="18" t="s">
        <v>45</v>
      </c>
      <c r="J12" s="19">
        <v>10</v>
      </c>
      <c r="K12" s="18" t="s">
        <v>53</v>
      </c>
      <c r="L12" s="19">
        <v>11</v>
      </c>
      <c r="M12" s="18" t="s">
        <v>61</v>
      </c>
      <c r="N12" s="19">
        <v>12</v>
      </c>
      <c r="O12">
        <f t="shared" si="0"/>
        <v>43</v>
      </c>
    </row>
    <row r="14" spans="1:15" x14ac:dyDescent="0.25">
      <c r="C14" s="22" t="s">
        <v>68</v>
      </c>
      <c r="D14" s="22"/>
      <c r="E14" s="22"/>
      <c r="F14" s="22"/>
      <c r="G14" s="22"/>
      <c r="H14" s="22"/>
    </row>
  </sheetData>
  <sortState ref="C5:O12">
    <sortCondition descending="1" ref="O5:O12"/>
  </sortState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2"/>
  <sheetViews>
    <sheetView workbookViewId="0">
      <selection activeCell="D2" sqref="D2"/>
    </sheetView>
  </sheetViews>
  <sheetFormatPr defaultRowHeight="15" x14ac:dyDescent="0.25"/>
  <cols>
    <col min="2" max="2" width="6.85546875" customWidth="1"/>
    <col min="3" max="3" width="19.140625" customWidth="1"/>
    <col min="6" max="6" width="2.85546875" customWidth="1"/>
    <col min="7" max="7" width="10.5703125" customWidth="1"/>
    <col min="9" max="9" width="10.140625" customWidth="1"/>
    <col min="11" max="11" width="10.42578125" customWidth="1"/>
    <col min="13" max="13" width="10.140625" customWidth="1"/>
  </cols>
  <sheetData>
    <row r="2" spans="2:15" x14ac:dyDescent="0.25">
      <c r="B2" t="s">
        <v>0</v>
      </c>
    </row>
    <row r="3" spans="2:15" x14ac:dyDescent="0.25">
      <c r="B3" s="5" t="s">
        <v>1</v>
      </c>
      <c r="C3" s="6"/>
      <c r="D3" s="7"/>
      <c r="E3" s="7"/>
      <c r="F3" s="7"/>
      <c r="G3" s="7"/>
      <c r="H3" s="8"/>
    </row>
    <row r="4" spans="2:15" x14ac:dyDescent="0.25">
      <c r="B4" s="9"/>
      <c r="C4" s="10" t="s">
        <v>69</v>
      </c>
      <c r="D4" s="11"/>
      <c r="E4" s="11"/>
      <c r="F4" s="11"/>
      <c r="G4" s="11" t="s">
        <v>38</v>
      </c>
      <c r="I4" t="s">
        <v>39</v>
      </c>
      <c r="K4" t="s">
        <v>40</v>
      </c>
      <c r="M4" t="s">
        <v>41</v>
      </c>
      <c r="O4" t="s">
        <v>42</v>
      </c>
    </row>
    <row r="5" spans="2:15" x14ac:dyDescent="0.25">
      <c r="B5" s="13" t="s">
        <v>3</v>
      </c>
      <c r="C5" s="14" t="s">
        <v>4</v>
      </c>
      <c r="D5" s="13" t="s">
        <v>5</v>
      </c>
      <c r="E5" s="13" t="s">
        <v>6</v>
      </c>
      <c r="F5" s="13" t="s">
        <v>7</v>
      </c>
      <c r="G5" s="13" t="s">
        <v>8</v>
      </c>
      <c r="H5" s="15" t="s">
        <v>9</v>
      </c>
    </row>
    <row r="6" spans="2:15" x14ac:dyDescent="0.25">
      <c r="B6" s="16" t="s">
        <v>10</v>
      </c>
      <c r="C6" s="17" t="s">
        <v>70</v>
      </c>
      <c r="D6" s="16" t="s">
        <v>16</v>
      </c>
      <c r="E6" s="16" t="s">
        <v>71</v>
      </c>
      <c r="F6" s="16"/>
      <c r="G6" s="18" t="s">
        <v>72</v>
      </c>
      <c r="H6" s="19">
        <v>20</v>
      </c>
      <c r="I6" s="18" t="s">
        <v>73</v>
      </c>
      <c r="J6" s="19">
        <v>15</v>
      </c>
      <c r="K6" s="18" t="s">
        <v>74</v>
      </c>
      <c r="L6" s="19">
        <v>17</v>
      </c>
      <c r="M6" s="18" t="s">
        <v>75</v>
      </c>
      <c r="N6" s="19">
        <v>20</v>
      </c>
      <c r="O6">
        <f t="shared" ref="O6:O20" si="0">SUM(H6+J6+L6+N6)</f>
        <v>72</v>
      </c>
    </row>
    <row r="7" spans="2:15" x14ac:dyDescent="0.25">
      <c r="B7" s="16" t="s">
        <v>2</v>
      </c>
      <c r="C7" s="17" t="s">
        <v>76</v>
      </c>
      <c r="D7" s="16" t="s">
        <v>16</v>
      </c>
      <c r="E7" s="16" t="s">
        <v>13</v>
      </c>
      <c r="F7" s="16"/>
      <c r="G7" s="18" t="s">
        <v>77</v>
      </c>
      <c r="H7" s="19">
        <v>18</v>
      </c>
      <c r="I7" s="18" t="s">
        <v>78</v>
      </c>
      <c r="J7" s="19">
        <v>20</v>
      </c>
      <c r="K7" s="18" t="s">
        <v>79</v>
      </c>
      <c r="L7" s="19">
        <v>14</v>
      </c>
      <c r="M7" s="18" t="s">
        <v>80</v>
      </c>
      <c r="N7" s="19">
        <v>18</v>
      </c>
      <c r="O7">
        <f t="shared" si="0"/>
        <v>70</v>
      </c>
    </row>
    <row r="8" spans="2:15" x14ac:dyDescent="0.25">
      <c r="B8" s="16" t="s">
        <v>18</v>
      </c>
      <c r="C8" s="17" t="s">
        <v>81</v>
      </c>
      <c r="D8" s="16" t="s">
        <v>16</v>
      </c>
      <c r="E8" s="16" t="s">
        <v>13</v>
      </c>
      <c r="F8" s="16"/>
      <c r="G8" s="18" t="s">
        <v>82</v>
      </c>
      <c r="H8" s="19">
        <v>16</v>
      </c>
      <c r="I8" s="18" t="s">
        <v>73</v>
      </c>
      <c r="J8" s="19">
        <v>15</v>
      </c>
      <c r="K8" s="18" t="s">
        <v>83</v>
      </c>
      <c r="L8" s="19">
        <v>20</v>
      </c>
      <c r="M8" s="18" t="s">
        <v>84</v>
      </c>
      <c r="N8" s="19">
        <v>16</v>
      </c>
      <c r="O8">
        <f t="shared" si="0"/>
        <v>67</v>
      </c>
    </row>
    <row r="9" spans="2:15" x14ac:dyDescent="0.25">
      <c r="B9" s="16" t="s">
        <v>21</v>
      </c>
      <c r="C9" s="17" t="s">
        <v>85</v>
      </c>
      <c r="D9" s="16" t="s">
        <v>12</v>
      </c>
      <c r="E9" s="16" t="s">
        <v>33</v>
      </c>
      <c r="F9" s="16"/>
      <c r="G9" s="18" t="s">
        <v>20</v>
      </c>
      <c r="H9" s="19">
        <v>14</v>
      </c>
      <c r="I9" s="18" t="s">
        <v>86</v>
      </c>
      <c r="J9" s="19">
        <v>18</v>
      </c>
      <c r="K9" s="18" t="s">
        <v>74</v>
      </c>
      <c r="L9" s="19">
        <v>17</v>
      </c>
      <c r="M9" s="18" t="s">
        <v>87</v>
      </c>
      <c r="N9" s="19">
        <v>14</v>
      </c>
      <c r="O9">
        <f t="shared" si="0"/>
        <v>63</v>
      </c>
    </row>
    <row r="10" spans="2:15" x14ac:dyDescent="0.25">
      <c r="B10" s="16" t="s">
        <v>24</v>
      </c>
      <c r="C10" s="17" t="s">
        <v>88</v>
      </c>
      <c r="D10" s="16" t="s">
        <v>16</v>
      </c>
      <c r="E10" s="16" t="s">
        <v>89</v>
      </c>
      <c r="F10" s="16"/>
      <c r="G10" s="18" t="s">
        <v>90</v>
      </c>
      <c r="H10" s="19">
        <v>12</v>
      </c>
      <c r="I10" s="18" t="s">
        <v>91</v>
      </c>
      <c r="J10" s="19">
        <v>13</v>
      </c>
      <c r="K10" s="18" t="s">
        <v>92</v>
      </c>
      <c r="L10" s="19">
        <v>12</v>
      </c>
      <c r="M10" s="18" t="s">
        <v>93</v>
      </c>
      <c r="N10" s="19">
        <v>12</v>
      </c>
      <c r="O10">
        <f t="shared" si="0"/>
        <v>49</v>
      </c>
    </row>
    <row r="11" spans="2:15" x14ac:dyDescent="0.25">
      <c r="B11" s="16" t="s">
        <v>27</v>
      </c>
      <c r="C11" s="17" t="s">
        <v>94</v>
      </c>
      <c r="D11" s="16" t="s">
        <v>12</v>
      </c>
      <c r="E11" s="16" t="s">
        <v>33</v>
      </c>
      <c r="F11" s="16"/>
      <c r="G11" s="18" t="s">
        <v>95</v>
      </c>
      <c r="H11" s="19">
        <v>10</v>
      </c>
      <c r="I11" s="18" t="s">
        <v>96</v>
      </c>
      <c r="J11" s="19">
        <v>12</v>
      </c>
      <c r="K11" s="18" t="s">
        <v>97</v>
      </c>
      <c r="L11" s="19">
        <v>10</v>
      </c>
      <c r="M11" s="18" t="s">
        <v>98</v>
      </c>
      <c r="N11" s="19">
        <v>13</v>
      </c>
      <c r="O11">
        <f t="shared" si="0"/>
        <v>45</v>
      </c>
    </row>
    <row r="12" spans="2:15" x14ac:dyDescent="0.25">
      <c r="B12" s="16" t="s">
        <v>31</v>
      </c>
      <c r="C12" s="17" t="s">
        <v>99</v>
      </c>
      <c r="D12" s="16" t="s">
        <v>16</v>
      </c>
      <c r="E12" s="16" t="s">
        <v>89</v>
      </c>
      <c r="F12" s="16"/>
      <c r="G12" s="18" t="s">
        <v>100</v>
      </c>
      <c r="H12" s="19">
        <v>13</v>
      </c>
      <c r="I12" s="18" t="s">
        <v>101</v>
      </c>
      <c r="J12" s="19">
        <v>7</v>
      </c>
      <c r="K12" s="18" t="s">
        <v>102</v>
      </c>
      <c r="L12" s="19">
        <v>13</v>
      </c>
      <c r="M12" s="18" t="s">
        <v>103</v>
      </c>
      <c r="N12" s="19">
        <v>10</v>
      </c>
      <c r="O12">
        <f t="shared" si="0"/>
        <v>43</v>
      </c>
    </row>
    <row r="13" spans="2:15" x14ac:dyDescent="0.25">
      <c r="B13" s="16" t="s">
        <v>35</v>
      </c>
      <c r="C13" s="17" t="s">
        <v>104</v>
      </c>
      <c r="D13" s="16" t="s">
        <v>12</v>
      </c>
      <c r="E13" s="16" t="s">
        <v>105</v>
      </c>
      <c r="F13" s="16"/>
      <c r="G13" s="18" t="s">
        <v>106</v>
      </c>
      <c r="H13" s="19">
        <v>8</v>
      </c>
      <c r="I13" s="18" t="s">
        <v>107</v>
      </c>
      <c r="J13" s="19">
        <v>10</v>
      </c>
      <c r="K13" s="18" t="s">
        <v>108</v>
      </c>
      <c r="L13" s="19">
        <v>8</v>
      </c>
      <c r="M13" s="18" t="s">
        <v>109</v>
      </c>
      <c r="N13" s="19">
        <v>11</v>
      </c>
      <c r="O13">
        <f t="shared" si="0"/>
        <v>37</v>
      </c>
    </row>
    <row r="14" spans="2:15" x14ac:dyDescent="0.25">
      <c r="B14" s="16" t="s">
        <v>110</v>
      </c>
      <c r="C14" s="17" t="s">
        <v>111</v>
      </c>
      <c r="D14" s="16" t="s">
        <v>16</v>
      </c>
      <c r="E14" s="16" t="s">
        <v>89</v>
      </c>
      <c r="F14" s="16"/>
      <c r="G14" s="18" t="s">
        <v>112</v>
      </c>
      <c r="H14" s="19">
        <v>9</v>
      </c>
      <c r="I14" s="23" t="s">
        <v>113</v>
      </c>
      <c r="J14" s="24">
        <v>9</v>
      </c>
      <c r="K14" s="18" t="s">
        <v>114</v>
      </c>
      <c r="L14" s="19">
        <v>9</v>
      </c>
      <c r="M14" s="18" t="s">
        <v>115</v>
      </c>
      <c r="N14" s="19">
        <v>9</v>
      </c>
      <c r="O14">
        <f>SUM(H14+J14+L14+N14)</f>
        <v>36</v>
      </c>
    </row>
    <row r="15" spans="2:15" x14ac:dyDescent="0.25">
      <c r="B15" s="16" t="s">
        <v>116</v>
      </c>
      <c r="C15" s="17" t="s">
        <v>117</v>
      </c>
      <c r="D15" s="16" t="s">
        <v>118</v>
      </c>
      <c r="E15" s="16" t="s">
        <v>13</v>
      </c>
      <c r="F15" s="16"/>
      <c r="G15" s="18" t="s">
        <v>119</v>
      </c>
      <c r="H15" s="19">
        <v>11</v>
      </c>
      <c r="I15" s="23" t="s">
        <v>120</v>
      </c>
      <c r="J15" s="24">
        <v>6</v>
      </c>
      <c r="K15" s="18" t="s">
        <v>121</v>
      </c>
      <c r="L15" s="19">
        <v>11</v>
      </c>
      <c r="M15" s="18" t="s">
        <v>122</v>
      </c>
      <c r="N15" s="19">
        <v>8</v>
      </c>
      <c r="O15">
        <f>SUM(H15+J15+L15+N15)</f>
        <v>36</v>
      </c>
    </row>
    <row r="16" spans="2:15" x14ac:dyDescent="0.25">
      <c r="B16" s="16" t="s">
        <v>123</v>
      </c>
      <c r="C16" s="17" t="s">
        <v>124</v>
      </c>
      <c r="D16" s="16" t="s">
        <v>12</v>
      </c>
      <c r="E16" s="16" t="s">
        <v>13</v>
      </c>
      <c r="F16" s="16"/>
      <c r="G16" s="18" t="s">
        <v>125</v>
      </c>
      <c r="H16" s="19">
        <v>6</v>
      </c>
      <c r="I16" s="18" t="s">
        <v>126</v>
      </c>
      <c r="J16" s="19">
        <v>11</v>
      </c>
      <c r="K16" s="18" t="s">
        <v>127</v>
      </c>
      <c r="L16" s="19">
        <v>7</v>
      </c>
      <c r="M16" s="18" t="s">
        <v>128</v>
      </c>
      <c r="N16" s="19">
        <v>7</v>
      </c>
      <c r="O16">
        <f t="shared" si="0"/>
        <v>31</v>
      </c>
    </row>
    <row r="17" spans="2:15" x14ac:dyDescent="0.25">
      <c r="B17" s="16" t="s">
        <v>129</v>
      </c>
      <c r="C17" s="17" t="s">
        <v>130</v>
      </c>
      <c r="D17" s="16" t="s">
        <v>12</v>
      </c>
      <c r="E17" s="16" t="s">
        <v>33</v>
      </c>
      <c r="F17" s="16"/>
      <c r="G17" s="18" t="s">
        <v>131</v>
      </c>
      <c r="H17" s="19">
        <v>7</v>
      </c>
      <c r="I17" s="18" t="s">
        <v>132</v>
      </c>
      <c r="J17" s="19">
        <v>8</v>
      </c>
      <c r="K17" s="18" t="s">
        <v>133</v>
      </c>
      <c r="L17" s="19">
        <v>6</v>
      </c>
      <c r="M17" s="18" t="s">
        <v>134</v>
      </c>
      <c r="N17" s="19">
        <v>6</v>
      </c>
      <c r="O17">
        <f t="shared" si="0"/>
        <v>27</v>
      </c>
    </row>
    <row r="18" spans="2:15" x14ac:dyDescent="0.25">
      <c r="B18" s="16" t="s">
        <v>135</v>
      </c>
      <c r="C18" s="17" t="s">
        <v>136</v>
      </c>
      <c r="D18" s="16" t="s">
        <v>118</v>
      </c>
      <c r="E18" s="16" t="s">
        <v>13</v>
      </c>
      <c r="F18" s="16"/>
      <c r="G18" s="18" t="s">
        <v>137</v>
      </c>
      <c r="H18" s="19">
        <v>5</v>
      </c>
      <c r="I18" s="18" t="s">
        <v>138</v>
      </c>
      <c r="J18" s="19">
        <v>5</v>
      </c>
      <c r="K18" s="18" t="s">
        <v>139</v>
      </c>
      <c r="L18" s="19">
        <v>5</v>
      </c>
      <c r="M18" s="18" t="s">
        <v>140</v>
      </c>
      <c r="N18" s="19">
        <v>5</v>
      </c>
      <c r="O18">
        <f t="shared" si="0"/>
        <v>20</v>
      </c>
    </row>
    <row r="19" spans="2:15" x14ac:dyDescent="0.25">
      <c r="B19" s="16" t="s">
        <v>141</v>
      </c>
      <c r="C19" s="17" t="s">
        <v>142</v>
      </c>
      <c r="D19" s="16" t="s">
        <v>16</v>
      </c>
      <c r="E19" s="16" t="s">
        <v>13</v>
      </c>
      <c r="F19" s="16"/>
      <c r="G19" s="18" t="s">
        <v>143</v>
      </c>
      <c r="H19" s="19">
        <v>4</v>
      </c>
      <c r="I19" s="18" t="s">
        <v>144</v>
      </c>
      <c r="J19" s="19">
        <v>4</v>
      </c>
      <c r="K19" s="18" t="s">
        <v>145</v>
      </c>
      <c r="L19" s="19">
        <v>4</v>
      </c>
      <c r="M19" s="18" t="s">
        <v>146</v>
      </c>
      <c r="N19" s="19">
        <v>3</v>
      </c>
      <c r="O19">
        <f t="shared" si="0"/>
        <v>15</v>
      </c>
    </row>
    <row r="20" spans="2:15" x14ac:dyDescent="0.25">
      <c r="B20" s="16" t="s">
        <v>147</v>
      </c>
      <c r="C20" s="17" t="s">
        <v>148</v>
      </c>
      <c r="D20" s="16" t="s">
        <v>149</v>
      </c>
      <c r="E20" s="16" t="s">
        <v>13</v>
      </c>
      <c r="F20" s="16"/>
      <c r="G20" s="18" t="s">
        <v>150</v>
      </c>
      <c r="H20" s="19">
        <v>3</v>
      </c>
      <c r="I20" s="18" t="s">
        <v>151</v>
      </c>
      <c r="J20" s="19">
        <v>3</v>
      </c>
      <c r="K20" s="18" t="s">
        <v>152</v>
      </c>
      <c r="L20" s="19">
        <v>3</v>
      </c>
      <c r="M20" s="18" t="s">
        <v>153</v>
      </c>
      <c r="N20" s="19">
        <v>4</v>
      </c>
      <c r="O20">
        <f t="shared" si="0"/>
        <v>13</v>
      </c>
    </row>
    <row r="22" spans="2:15" x14ac:dyDescent="0.25">
      <c r="C22" s="25" t="s">
        <v>154</v>
      </c>
      <c r="D22" s="26"/>
      <c r="E22" s="26"/>
      <c r="F22" s="26"/>
      <c r="G22" s="26"/>
      <c r="H22" s="26"/>
      <c r="I22" s="26"/>
      <c r="J22" s="26"/>
      <c r="K22" s="2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9"/>
  <sheetViews>
    <sheetView workbookViewId="0">
      <selection activeCell="Q2" sqref="Q2"/>
    </sheetView>
  </sheetViews>
  <sheetFormatPr defaultRowHeight="15" x14ac:dyDescent="0.25"/>
  <cols>
    <col min="2" max="2" width="5.85546875" customWidth="1"/>
    <col min="3" max="3" width="27.85546875" customWidth="1"/>
    <col min="6" max="6" width="5.7109375" customWidth="1"/>
    <col min="7" max="7" width="10.7109375" customWidth="1"/>
    <col min="9" max="9" width="10.28515625" customWidth="1"/>
    <col min="11" max="11" width="11.28515625" customWidth="1"/>
    <col min="13" max="13" width="11" customWidth="1"/>
  </cols>
  <sheetData>
    <row r="2" spans="2:15" x14ac:dyDescent="0.25">
      <c r="B2" s="1" t="s">
        <v>0</v>
      </c>
      <c r="C2" s="2"/>
      <c r="D2" s="1"/>
      <c r="E2" s="1"/>
      <c r="F2" s="1"/>
      <c r="G2" s="1"/>
    </row>
    <row r="3" spans="2:15" x14ac:dyDescent="0.25">
      <c r="B3" s="5" t="s">
        <v>1</v>
      </c>
      <c r="C3" s="6"/>
      <c r="D3" s="7"/>
      <c r="E3" s="7"/>
      <c r="F3" s="7"/>
      <c r="G3" s="7"/>
    </row>
    <row r="4" spans="2:15" x14ac:dyDescent="0.25">
      <c r="B4" s="9" t="s">
        <v>21</v>
      </c>
      <c r="C4" s="10" t="s">
        <v>155</v>
      </c>
      <c r="D4" s="11"/>
      <c r="E4" s="11"/>
      <c r="F4" s="11"/>
      <c r="G4" s="11" t="s">
        <v>156</v>
      </c>
      <c r="I4" t="s">
        <v>157</v>
      </c>
      <c r="K4" t="s">
        <v>158</v>
      </c>
      <c r="M4" t="s">
        <v>159</v>
      </c>
      <c r="O4" t="s">
        <v>42</v>
      </c>
    </row>
    <row r="5" spans="2:15" x14ac:dyDescent="0.25">
      <c r="B5" s="13" t="s">
        <v>3</v>
      </c>
      <c r="C5" s="14" t="s">
        <v>4</v>
      </c>
      <c r="D5" s="13" t="s">
        <v>5</v>
      </c>
      <c r="E5" s="13" t="s">
        <v>6</v>
      </c>
      <c r="F5" s="13" t="s">
        <v>7</v>
      </c>
      <c r="G5" s="13" t="s">
        <v>8</v>
      </c>
    </row>
    <row r="6" spans="2:15" x14ac:dyDescent="0.25">
      <c r="B6" s="16"/>
      <c r="C6" s="27" t="s">
        <v>160</v>
      </c>
      <c r="D6" s="16"/>
      <c r="E6" s="16"/>
      <c r="F6" s="16"/>
      <c r="G6" s="16"/>
    </row>
    <row r="7" spans="2:15" x14ac:dyDescent="0.25">
      <c r="B7" s="16" t="s">
        <v>10</v>
      </c>
      <c r="C7" s="17" t="s">
        <v>161</v>
      </c>
      <c r="D7" s="16" t="s">
        <v>162</v>
      </c>
      <c r="E7" s="16" t="s">
        <v>71</v>
      </c>
      <c r="F7" s="16"/>
      <c r="G7" s="18" t="s">
        <v>163</v>
      </c>
      <c r="H7">
        <v>16</v>
      </c>
      <c r="I7" s="18" t="s">
        <v>164</v>
      </c>
      <c r="J7">
        <v>20</v>
      </c>
      <c r="K7" s="18" t="s">
        <v>165</v>
      </c>
      <c r="L7">
        <v>20</v>
      </c>
      <c r="M7" s="18" t="s">
        <v>166</v>
      </c>
      <c r="N7">
        <v>20</v>
      </c>
      <c r="O7">
        <f t="shared" ref="O7:O22" si="0">SUM(H7+J7+L7+N7)</f>
        <v>76</v>
      </c>
    </row>
    <row r="8" spans="2:15" x14ac:dyDescent="0.25">
      <c r="B8" s="16" t="s">
        <v>2</v>
      </c>
      <c r="C8" s="17" t="s">
        <v>167</v>
      </c>
      <c r="D8" s="16" t="s">
        <v>162</v>
      </c>
      <c r="E8" s="16" t="s">
        <v>13</v>
      </c>
      <c r="F8" s="16"/>
      <c r="G8" s="18" t="s">
        <v>168</v>
      </c>
      <c r="H8">
        <v>13</v>
      </c>
      <c r="I8" s="18" t="s">
        <v>169</v>
      </c>
      <c r="J8">
        <v>18</v>
      </c>
      <c r="K8" s="18" t="s">
        <v>170</v>
      </c>
      <c r="L8">
        <v>18</v>
      </c>
      <c r="M8" s="18" t="s">
        <v>171</v>
      </c>
      <c r="N8">
        <v>18</v>
      </c>
      <c r="O8">
        <f t="shared" si="0"/>
        <v>67</v>
      </c>
    </row>
    <row r="9" spans="2:15" x14ac:dyDescent="0.25">
      <c r="B9" s="16" t="s">
        <v>18</v>
      </c>
      <c r="C9" s="17" t="s">
        <v>172</v>
      </c>
      <c r="D9" s="16" t="s">
        <v>162</v>
      </c>
      <c r="E9" s="16" t="s">
        <v>13</v>
      </c>
      <c r="F9" s="16"/>
      <c r="G9" s="18" t="s">
        <v>173</v>
      </c>
      <c r="H9">
        <v>20</v>
      </c>
      <c r="I9" s="18" t="s">
        <v>174</v>
      </c>
      <c r="J9">
        <v>16</v>
      </c>
      <c r="K9" s="18" t="s">
        <v>175</v>
      </c>
      <c r="L9">
        <v>13</v>
      </c>
      <c r="M9" s="18" t="s">
        <v>176</v>
      </c>
      <c r="N9">
        <v>12</v>
      </c>
      <c r="O9">
        <f t="shared" si="0"/>
        <v>61</v>
      </c>
    </row>
    <row r="10" spans="2:15" x14ac:dyDescent="0.25">
      <c r="B10" s="16" t="s">
        <v>21</v>
      </c>
      <c r="C10" s="17" t="s">
        <v>177</v>
      </c>
      <c r="D10" s="16" t="s">
        <v>162</v>
      </c>
      <c r="E10" s="16" t="s">
        <v>13</v>
      </c>
      <c r="F10" s="16"/>
      <c r="G10" s="18" t="s">
        <v>178</v>
      </c>
      <c r="H10">
        <v>14</v>
      </c>
      <c r="I10" s="18" t="s">
        <v>179</v>
      </c>
      <c r="J10">
        <v>10</v>
      </c>
      <c r="K10" s="18" t="s">
        <v>180</v>
      </c>
      <c r="L10">
        <v>16</v>
      </c>
      <c r="M10" s="18" t="s">
        <v>181</v>
      </c>
      <c r="N10">
        <v>16</v>
      </c>
      <c r="O10">
        <f t="shared" si="0"/>
        <v>56</v>
      </c>
    </row>
    <row r="11" spans="2:15" x14ac:dyDescent="0.25">
      <c r="B11" s="16" t="s">
        <v>24</v>
      </c>
      <c r="C11" s="17" t="s">
        <v>182</v>
      </c>
      <c r="D11" s="16" t="s">
        <v>162</v>
      </c>
      <c r="E11" s="16" t="s">
        <v>13</v>
      </c>
      <c r="F11" s="16"/>
      <c r="G11" s="18" t="s">
        <v>183</v>
      </c>
      <c r="H11">
        <v>18</v>
      </c>
      <c r="I11" s="18" t="s">
        <v>184</v>
      </c>
      <c r="J11">
        <v>13</v>
      </c>
      <c r="K11" s="18" t="s">
        <v>185</v>
      </c>
      <c r="L11">
        <v>6</v>
      </c>
      <c r="M11" s="18" t="s">
        <v>186</v>
      </c>
      <c r="N11">
        <v>13</v>
      </c>
      <c r="O11">
        <f t="shared" si="0"/>
        <v>50</v>
      </c>
    </row>
    <row r="12" spans="2:15" x14ac:dyDescent="0.25">
      <c r="B12" s="16" t="s">
        <v>27</v>
      </c>
      <c r="C12" s="17" t="s">
        <v>187</v>
      </c>
      <c r="D12" s="16" t="s">
        <v>188</v>
      </c>
      <c r="E12" s="16" t="s">
        <v>71</v>
      </c>
      <c r="F12" s="16"/>
      <c r="G12" s="18" t="s">
        <v>189</v>
      </c>
      <c r="H12">
        <v>8</v>
      </c>
      <c r="I12" s="18" t="s">
        <v>190</v>
      </c>
      <c r="J12">
        <v>12</v>
      </c>
      <c r="K12" s="23" t="s">
        <v>191</v>
      </c>
      <c r="L12" s="26">
        <v>14</v>
      </c>
      <c r="M12" s="18" t="s">
        <v>192</v>
      </c>
      <c r="N12">
        <v>11</v>
      </c>
      <c r="O12">
        <f t="shared" si="0"/>
        <v>45</v>
      </c>
    </row>
    <row r="13" spans="2:15" x14ac:dyDescent="0.25">
      <c r="B13" s="16" t="s">
        <v>31</v>
      </c>
      <c r="C13" s="17" t="s">
        <v>193</v>
      </c>
      <c r="D13" s="16" t="s">
        <v>162</v>
      </c>
      <c r="E13" s="16" t="s">
        <v>71</v>
      </c>
      <c r="F13" s="16"/>
      <c r="G13" s="18" t="s">
        <v>194</v>
      </c>
      <c r="H13">
        <v>9</v>
      </c>
      <c r="I13" s="18" t="s">
        <v>195</v>
      </c>
      <c r="J13">
        <v>11</v>
      </c>
      <c r="K13" s="23" t="s">
        <v>196</v>
      </c>
      <c r="L13" s="26">
        <v>11</v>
      </c>
      <c r="M13" s="18" t="s">
        <v>197</v>
      </c>
      <c r="N13">
        <v>14</v>
      </c>
      <c r="O13">
        <f t="shared" si="0"/>
        <v>45</v>
      </c>
    </row>
    <row r="14" spans="2:15" x14ac:dyDescent="0.25">
      <c r="B14" s="16" t="s">
        <v>35</v>
      </c>
      <c r="C14" s="17" t="s">
        <v>198</v>
      </c>
      <c r="D14" s="16" t="s">
        <v>162</v>
      </c>
      <c r="E14" s="16" t="s">
        <v>89</v>
      </c>
      <c r="F14" s="16"/>
      <c r="G14" s="18" t="s">
        <v>199</v>
      </c>
      <c r="H14">
        <v>12</v>
      </c>
      <c r="I14" s="18" t="s">
        <v>200</v>
      </c>
      <c r="J14">
        <v>9</v>
      </c>
      <c r="K14" s="18" t="s">
        <v>201</v>
      </c>
      <c r="L14">
        <v>10</v>
      </c>
      <c r="M14" s="18" t="s">
        <v>202</v>
      </c>
      <c r="N14">
        <v>7</v>
      </c>
      <c r="O14">
        <f t="shared" si="0"/>
        <v>38</v>
      </c>
    </row>
    <row r="15" spans="2:15" x14ac:dyDescent="0.25">
      <c r="B15" s="16" t="s">
        <v>110</v>
      </c>
      <c r="C15" s="17" t="s">
        <v>203</v>
      </c>
      <c r="D15" s="16" t="s">
        <v>162</v>
      </c>
      <c r="E15" s="16" t="s">
        <v>13</v>
      </c>
      <c r="F15" s="16"/>
      <c r="G15" s="18" t="s">
        <v>204</v>
      </c>
      <c r="H15">
        <v>10</v>
      </c>
      <c r="I15" s="18" t="s">
        <v>205</v>
      </c>
      <c r="J15">
        <v>5</v>
      </c>
      <c r="K15" s="18" t="s">
        <v>206</v>
      </c>
      <c r="L15">
        <v>12</v>
      </c>
      <c r="M15" s="18" t="s">
        <v>207</v>
      </c>
      <c r="N15">
        <v>10</v>
      </c>
      <c r="O15">
        <f t="shared" si="0"/>
        <v>37</v>
      </c>
    </row>
    <row r="16" spans="2:15" x14ac:dyDescent="0.25">
      <c r="B16" s="16" t="s">
        <v>116</v>
      </c>
      <c r="C16" s="17" t="s">
        <v>208</v>
      </c>
      <c r="D16" s="16" t="s">
        <v>162</v>
      </c>
      <c r="E16" s="16" t="s">
        <v>105</v>
      </c>
      <c r="F16" s="16"/>
      <c r="G16" s="18" t="s">
        <v>209</v>
      </c>
      <c r="H16">
        <v>4</v>
      </c>
      <c r="I16" s="18" t="s">
        <v>210</v>
      </c>
      <c r="J16">
        <v>14</v>
      </c>
      <c r="K16" s="18" t="s">
        <v>211</v>
      </c>
      <c r="L16">
        <v>7</v>
      </c>
      <c r="M16" s="18" t="s">
        <v>212</v>
      </c>
      <c r="N16">
        <v>8</v>
      </c>
      <c r="O16">
        <f t="shared" si="0"/>
        <v>33</v>
      </c>
    </row>
    <row r="17" spans="2:15" x14ac:dyDescent="0.25">
      <c r="B17" s="16" t="s">
        <v>123</v>
      </c>
      <c r="C17" s="17" t="s">
        <v>213</v>
      </c>
      <c r="D17" s="16" t="s">
        <v>162</v>
      </c>
      <c r="E17" s="16" t="s">
        <v>13</v>
      </c>
      <c r="F17" s="16"/>
      <c r="G17" s="18" t="s">
        <v>214</v>
      </c>
      <c r="H17">
        <v>11</v>
      </c>
      <c r="I17" s="18" t="s">
        <v>215</v>
      </c>
      <c r="J17">
        <v>8</v>
      </c>
      <c r="K17" s="18" t="s">
        <v>216</v>
      </c>
      <c r="L17">
        <v>8</v>
      </c>
      <c r="M17" s="18" t="s">
        <v>217</v>
      </c>
      <c r="N17">
        <v>5</v>
      </c>
      <c r="O17">
        <f t="shared" si="0"/>
        <v>32</v>
      </c>
    </row>
    <row r="18" spans="2:15" x14ac:dyDescent="0.25">
      <c r="B18" s="16" t="s">
        <v>129</v>
      </c>
      <c r="C18" s="17" t="s">
        <v>218</v>
      </c>
      <c r="D18" s="16" t="s">
        <v>162</v>
      </c>
      <c r="E18" s="16" t="s">
        <v>105</v>
      </c>
      <c r="F18" s="16"/>
      <c r="G18" s="18" t="s">
        <v>219</v>
      </c>
      <c r="H18">
        <v>6</v>
      </c>
      <c r="I18" s="18" t="s">
        <v>220</v>
      </c>
      <c r="J18">
        <v>3</v>
      </c>
      <c r="K18" s="18" t="s">
        <v>221</v>
      </c>
      <c r="L18">
        <v>5</v>
      </c>
      <c r="M18" s="18" t="s">
        <v>222</v>
      </c>
      <c r="N18">
        <v>9</v>
      </c>
      <c r="O18">
        <f t="shared" si="0"/>
        <v>23</v>
      </c>
    </row>
    <row r="19" spans="2:15" x14ac:dyDescent="0.25">
      <c r="B19" s="16" t="s">
        <v>135</v>
      </c>
      <c r="C19" s="17" t="s">
        <v>223</v>
      </c>
      <c r="D19" s="16" t="s">
        <v>188</v>
      </c>
      <c r="E19" s="16" t="s">
        <v>13</v>
      </c>
      <c r="F19" s="16"/>
      <c r="G19" s="18" t="s">
        <v>224</v>
      </c>
      <c r="H19">
        <v>7</v>
      </c>
      <c r="I19" s="18" t="s">
        <v>225</v>
      </c>
      <c r="J19">
        <v>2</v>
      </c>
      <c r="K19" s="18" t="s">
        <v>226</v>
      </c>
      <c r="L19">
        <v>9</v>
      </c>
      <c r="M19" s="18" t="s">
        <v>227</v>
      </c>
      <c r="N19">
        <v>4</v>
      </c>
      <c r="O19">
        <f t="shared" si="0"/>
        <v>22</v>
      </c>
    </row>
    <row r="20" spans="2:15" x14ac:dyDescent="0.25">
      <c r="B20" s="16" t="s">
        <v>141</v>
      </c>
      <c r="C20" s="17" t="s">
        <v>228</v>
      </c>
      <c r="D20" s="16" t="s">
        <v>162</v>
      </c>
      <c r="E20" s="16" t="s">
        <v>29</v>
      </c>
      <c r="F20" s="16"/>
      <c r="G20" s="18" t="s">
        <v>229</v>
      </c>
      <c r="H20">
        <v>5</v>
      </c>
      <c r="I20" s="18" t="s">
        <v>230</v>
      </c>
      <c r="J20">
        <v>6</v>
      </c>
      <c r="K20" s="18" t="s">
        <v>231</v>
      </c>
      <c r="L20">
        <v>4</v>
      </c>
      <c r="M20" s="18" t="s">
        <v>232</v>
      </c>
      <c r="N20">
        <v>2</v>
      </c>
      <c r="O20">
        <f t="shared" si="0"/>
        <v>17</v>
      </c>
    </row>
    <row r="21" spans="2:15" x14ac:dyDescent="0.25">
      <c r="B21" s="16" t="s">
        <v>147</v>
      </c>
      <c r="C21" s="17" t="s">
        <v>233</v>
      </c>
      <c r="D21" s="16" t="s">
        <v>162</v>
      </c>
      <c r="E21" s="16" t="s">
        <v>13</v>
      </c>
      <c r="F21" s="16"/>
      <c r="G21" s="18" t="s">
        <v>234</v>
      </c>
      <c r="H21">
        <v>2</v>
      </c>
      <c r="I21" s="18" t="s">
        <v>235</v>
      </c>
      <c r="J21">
        <v>7</v>
      </c>
      <c r="K21" s="18" t="s">
        <v>236</v>
      </c>
      <c r="L21">
        <v>2</v>
      </c>
      <c r="M21" s="18" t="s">
        <v>237</v>
      </c>
      <c r="N21">
        <v>6</v>
      </c>
      <c r="O21">
        <f t="shared" si="0"/>
        <v>17</v>
      </c>
    </row>
    <row r="22" spans="2:15" x14ac:dyDescent="0.25">
      <c r="B22" s="16" t="s">
        <v>238</v>
      </c>
      <c r="C22" s="17" t="s">
        <v>239</v>
      </c>
      <c r="D22" s="16" t="s">
        <v>188</v>
      </c>
      <c r="E22" s="16" t="s">
        <v>29</v>
      </c>
      <c r="F22" s="16"/>
      <c r="G22" s="18" t="s">
        <v>240</v>
      </c>
      <c r="H22">
        <v>3</v>
      </c>
      <c r="I22" s="18" t="s">
        <v>241</v>
      </c>
      <c r="J22">
        <v>4</v>
      </c>
      <c r="K22" s="18" t="s">
        <v>242</v>
      </c>
      <c r="L22">
        <v>3</v>
      </c>
      <c r="M22" s="18" t="s">
        <v>243</v>
      </c>
      <c r="N22">
        <v>3</v>
      </c>
      <c r="O22">
        <f t="shared" si="0"/>
        <v>13</v>
      </c>
    </row>
    <row r="23" spans="2:15" x14ac:dyDescent="0.25">
      <c r="B23" s="16"/>
      <c r="C23" s="27" t="s">
        <v>244</v>
      </c>
      <c r="D23" s="16"/>
      <c r="E23" s="16"/>
      <c r="F23" s="16"/>
      <c r="G23" s="16"/>
    </row>
    <row r="24" spans="2:15" x14ac:dyDescent="0.25">
      <c r="B24" s="16" t="s">
        <v>10</v>
      </c>
      <c r="C24" s="17" t="s">
        <v>245</v>
      </c>
      <c r="D24" s="16" t="s">
        <v>246</v>
      </c>
      <c r="E24" s="16" t="s">
        <v>13</v>
      </c>
      <c r="F24" s="16"/>
      <c r="G24" s="18" t="s">
        <v>247</v>
      </c>
      <c r="H24">
        <v>18</v>
      </c>
      <c r="I24" s="18" t="s">
        <v>248</v>
      </c>
      <c r="J24">
        <v>20</v>
      </c>
      <c r="K24" s="18" t="s">
        <v>249</v>
      </c>
      <c r="L24">
        <v>18</v>
      </c>
      <c r="M24" s="18" t="s">
        <v>250</v>
      </c>
      <c r="N24">
        <v>18</v>
      </c>
      <c r="O24">
        <f t="shared" ref="O24:O38" si="1">SUM(H24+J24+L24+N24)</f>
        <v>74</v>
      </c>
    </row>
    <row r="25" spans="2:15" x14ac:dyDescent="0.25">
      <c r="B25" s="16" t="s">
        <v>2</v>
      </c>
      <c r="C25" s="17" t="s">
        <v>251</v>
      </c>
      <c r="D25" s="16" t="s">
        <v>252</v>
      </c>
      <c r="E25" s="16" t="s">
        <v>71</v>
      </c>
      <c r="F25" s="16"/>
      <c r="G25" s="18" t="s">
        <v>253</v>
      </c>
      <c r="H25">
        <v>14</v>
      </c>
      <c r="I25" s="18" t="s">
        <v>254</v>
      </c>
      <c r="J25">
        <v>18</v>
      </c>
      <c r="K25" s="18" t="s">
        <v>255</v>
      </c>
      <c r="L25">
        <v>20</v>
      </c>
      <c r="M25" s="18" t="s">
        <v>256</v>
      </c>
      <c r="N25">
        <v>20</v>
      </c>
      <c r="O25">
        <f t="shared" si="1"/>
        <v>72</v>
      </c>
    </row>
    <row r="26" spans="2:15" x14ac:dyDescent="0.25">
      <c r="B26" s="16" t="s">
        <v>18</v>
      </c>
      <c r="C26" s="17" t="s">
        <v>257</v>
      </c>
      <c r="D26" s="16" t="s">
        <v>252</v>
      </c>
      <c r="E26" s="16" t="s">
        <v>13</v>
      </c>
      <c r="F26" s="16"/>
      <c r="G26" s="18" t="s">
        <v>258</v>
      </c>
      <c r="H26">
        <v>20</v>
      </c>
      <c r="I26" s="18" t="s">
        <v>259</v>
      </c>
      <c r="J26">
        <v>16</v>
      </c>
      <c r="K26" s="18" t="s">
        <v>260</v>
      </c>
      <c r="L26">
        <v>16</v>
      </c>
      <c r="M26" s="18" t="s">
        <v>261</v>
      </c>
      <c r="N26">
        <v>14</v>
      </c>
      <c r="O26">
        <f t="shared" si="1"/>
        <v>66</v>
      </c>
    </row>
    <row r="27" spans="2:15" x14ac:dyDescent="0.25">
      <c r="B27" s="16" t="s">
        <v>21</v>
      </c>
      <c r="C27" s="17" t="s">
        <v>262</v>
      </c>
      <c r="D27" s="16" t="s">
        <v>246</v>
      </c>
      <c r="E27" s="16" t="s">
        <v>13</v>
      </c>
      <c r="F27" s="16"/>
      <c r="G27" s="18" t="s">
        <v>263</v>
      </c>
      <c r="H27">
        <v>16</v>
      </c>
      <c r="I27" s="18" t="s">
        <v>264</v>
      </c>
      <c r="J27">
        <v>13</v>
      </c>
      <c r="K27" s="18" t="s">
        <v>265</v>
      </c>
      <c r="L27">
        <v>14</v>
      </c>
      <c r="M27" s="18" t="s">
        <v>266</v>
      </c>
      <c r="N27">
        <v>16</v>
      </c>
      <c r="O27">
        <f t="shared" si="1"/>
        <v>59</v>
      </c>
    </row>
    <row r="28" spans="2:15" x14ac:dyDescent="0.25">
      <c r="B28" s="16" t="s">
        <v>24</v>
      </c>
      <c r="C28" s="17" t="s">
        <v>267</v>
      </c>
      <c r="D28" s="16" t="s">
        <v>246</v>
      </c>
      <c r="E28" s="16" t="s">
        <v>268</v>
      </c>
      <c r="F28" s="16"/>
      <c r="G28" s="18" t="s">
        <v>269</v>
      </c>
      <c r="H28">
        <v>12</v>
      </c>
      <c r="I28" s="18" t="s">
        <v>270</v>
      </c>
      <c r="J28">
        <v>14</v>
      </c>
      <c r="K28" s="18" t="s">
        <v>271</v>
      </c>
      <c r="L28">
        <v>13</v>
      </c>
      <c r="M28" s="18" t="s">
        <v>272</v>
      </c>
      <c r="N28">
        <v>12</v>
      </c>
      <c r="O28">
        <f t="shared" si="1"/>
        <v>51</v>
      </c>
    </row>
    <row r="29" spans="2:15" x14ac:dyDescent="0.25">
      <c r="B29" s="16" t="s">
        <v>27</v>
      </c>
      <c r="C29" s="17" t="s">
        <v>273</v>
      </c>
      <c r="D29" s="16" t="s">
        <v>246</v>
      </c>
      <c r="E29" s="16" t="s">
        <v>13</v>
      </c>
      <c r="F29" s="16"/>
      <c r="G29" s="18" t="s">
        <v>274</v>
      </c>
      <c r="H29">
        <v>13</v>
      </c>
      <c r="I29" s="18" t="s">
        <v>275</v>
      </c>
      <c r="J29">
        <v>12</v>
      </c>
      <c r="K29" s="18" t="s">
        <v>276</v>
      </c>
      <c r="L29">
        <v>12</v>
      </c>
      <c r="M29" s="18" t="s">
        <v>277</v>
      </c>
      <c r="N29">
        <v>13</v>
      </c>
      <c r="O29">
        <f t="shared" si="1"/>
        <v>50</v>
      </c>
    </row>
    <row r="30" spans="2:15" x14ac:dyDescent="0.25">
      <c r="B30" s="16" t="s">
        <v>31</v>
      </c>
      <c r="C30" s="17" t="s">
        <v>278</v>
      </c>
      <c r="D30" s="16" t="s">
        <v>252</v>
      </c>
      <c r="E30" s="16" t="s">
        <v>71</v>
      </c>
      <c r="F30" s="16"/>
      <c r="G30" s="18" t="s">
        <v>279</v>
      </c>
      <c r="H30">
        <v>7</v>
      </c>
      <c r="I30" s="18" t="s">
        <v>280</v>
      </c>
      <c r="J30">
        <v>11</v>
      </c>
      <c r="K30" s="18" t="s">
        <v>281</v>
      </c>
      <c r="L30">
        <v>10</v>
      </c>
      <c r="M30" s="18" t="s">
        <v>282</v>
      </c>
      <c r="N30">
        <v>10</v>
      </c>
      <c r="O30">
        <f t="shared" si="1"/>
        <v>38</v>
      </c>
    </row>
    <row r="31" spans="2:15" x14ac:dyDescent="0.25">
      <c r="B31" s="16" t="s">
        <v>35</v>
      </c>
      <c r="C31" s="17" t="s">
        <v>283</v>
      </c>
      <c r="D31" s="16" t="s">
        <v>246</v>
      </c>
      <c r="E31" s="16" t="s">
        <v>89</v>
      </c>
      <c r="F31" s="16"/>
      <c r="G31" s="18" t="s">
        <v>284</v>
      </c>
      <c r="H31">
        <v>9</v>
      </c>
      <c r="I31" s="18" t="s">
        <v>285</v>
      </c>
      <c r="J31">
        <v>10</v>
      </c>
      <c r="K31" s="18" t="s">
        <v>286</v>
      </c>
      <c r="L31">
        <v>9</v>
      </c>
      <c r="M31" s="18" t="s">
        <v>287</v>
      </c>
      <c r="N31">
        <v>7</v>
      </c>
      <c r="O31">
        <f t="shared" si="1"/>
        <v>35</v>
      </c>
    </row>
    <row r="32" spans="2:15" x14ac:dyDescent="0.25">
      <c r="B32" s="16" t="s">
        <v>110</v>
      </c>
      <c r="C32" s="17" t="s">
        <v>288</v>
      </c>
      <c r="D32" s="16" t="s">
        <v>252</v>
      </c>
      <c r="E32" s="16" t="s">
        <v>71</v>
      </c>
      <c r="F32" s="16"/>
      <c r="G32" s="18" t="s">
        <v>289</v>
      </c>
      <c r="H32">
        <v>10</v>
      </c>
      <c r="I32" s="18" t="s">
        <v>290</v>
      </c>
      <c r="J32">
        <v>8</v>
      </c>
      <c r="K32" s="18" t="s">
        <v>291</v>
      </c>
      <c r="L32">
        <v>7</v>
      </c>
      <c r="M32" s="18" t="s">
        <v>292</v>
      </c>
      <c r="N32">
        <v>9</v>
      </c>
      <c r="O32">
        <f t="shared" si="1"/>
        <v>34</v>
      </c>
    </row>
    <row r="33" spans="2:15" x14ac:dyDescent="0.25">
      <c r="B33" s="16" t="s">
        <v>116</v>
      </c>
      <c r="C33" s="17" t="s">
        <v>293</v>
      </c>
      <c r="D33" s="16" t="s">
        <v>252</v>
      </c>
      <c r="E33" s="16" t="s">
        <v>29</v>
      </c>
      <c r="F33" s="16"/>
      <c r="G33" s="18" t="s">
        <v>294</v>
      </c>
      <c r="H33">
        <v>11</v>
      </c>
      <c r="I33" s="18" t="s">
        <v>295</v>
      </c>
      <c r="J33">
        <v>0</v>
      </c>
      <c r="K33" s="18" t="s">
        <v>296</v>
      </c>
      <c r="L33">
        <v>11</v>
      </c>
      <c r="M33" s="18" t="s">
        <v>297</v>
      </c>
      <c r="N33">
        <v>11</v>
      </c>
      <c r="O33">
        <f t="shared" si="1"/>
        <v>33</v>
      </c>
    </row>
    <row r="34" spans="2:15" x14ac:dyDescent="0.25">
      <c r="B34" s="16" t="s">
        <v>123</v>
      </c>
      <c r="C34" s="17" t="s">
        <v>298</v>
      </c>
      <c r="D34" s="16" t="s">
        <v>246</v>
      </c>
      <c r="E34" s="16" t="s">
        <v>71</v>
      </c>
      <c r="F34" s="16"/>
      <c r="G34" s="18" t="s">
        <v>299</v>
      </c>
      <c r="H34">
        <v>3</v>
      </c>
      <c r="I34" s="18" t="s">
        <v>300</v>
      </c>
      <c r="J34">
        <v>9</v>
      </c>
      <c r="K34" s="18" t="s">
        <v>301</v>
      </c>
      <c r="L34">
        <v>6</v>
      </c>
      <c r="M34" s="18" t="s">
        <v>302</v>
      </c>
      <c r="N34">
        <v>8</v>
      </c>
      <c r="O34">
        <f t="shared" si="1"/>
        <v>26</v>
      </c>
    </row>
    <row r="35" spans="2:15" x14ac:dyDescent="0.25">
      <c r="B35" s="16" t="s">
        <v>129</v>
      </c>
      <c r="C35" s="17" t="s">
        <v>303</v>
      </c>
      <c r="D35" s="16" t="s">
        <v>252</v>
      </c>
      <c r="E35" s="16" t="s">
        <v>33</v>
      </c>
      <c r="F35" s="16"/>
      <c r="G35" s="18" t="s">
        <v>304</v>
      </c>
      <c r="H35">
        <v>8</v>
      </c>
      <c r="I35" s="18" t="s">
        <v>305</v>
      </c>
      <c r="J35">
        <v>5</v>
      </c>
      <c r="K35" s="18" t="s">
        <v>306</v>
      </c>
      <c r="L35">
        <v>5</v>
      </c>
      <c r="M35" s="18" t="s">
        <v>307</v>
      </c>
      <c r="N35">
        <v>6</v>
      </c>
      <c r="O35">
        <f t="shared" si="1"/>
        <v>24</v>
      </c>
    </row>
    <row r="36" spans="2:15" x14ac:dyDescent="0.25">
      <c r="B36" s="16" t="s">
        <v>135</v>
      </c>
      <c r="C36" s="17" t="s">
        <v>308</v>
      </c>
      <c r="D36" s="16" t="s">
        <v>252</v>
      </c>
      <c r="E36" s="16" t="s">
        <v>13</v>
      </c>
      <c r="F36" s="16"/>
      <c r="G36" s="18" t="s">
        <v>309</v>
      </c>
      <c r="H36">
        <v>6</v>
      </c>
      <c r="I36" s="18" t="s">
        <v>310</v>
      </c>
      <c r="J36">
        <v>7</v>
      </c>
      <c r="K36" s="18" t="s">
        <v>311</v>
      </c>
      <c r="L36">
        <v>4</v>
      </c>
      <c r="M36" s="18" t="s">
        <v>312</v>
      </c>
      <c r="N36">
        <v>5</v>
      </c>
      <c r="O36">
        <f t="shared" si="1"/>
        <v>22</v>
      </c>
    </row>
    <row r="37" spans="2:15" x14ac:dyDescent="0.25">
      <c r="B37" s="16" t="s">
        <v>141</v>
      </c>
      <c r="C37" s="17" t="s">
        <v>313</v>
      </c>
      <c r="D37" s="16" t="s">
        <v>252</v>
      </c>
      <c r="E37" s="16" t="s">
        <v>314</v>
      </c>
      <c r="F37" s="16"/>
      <c r="G37" s="18" t="s">
        <v>315</v>
      </c>
      <c r="H37">
        <v>5</v>
      </c>
      <c r="I37" s="18" t="s">
        <v>316</v>
      </c>
      <c r="J37">
        <v>6</v>
      </c>
      <c r="K37" s="18" t="s">
        <v>317</v>
      </c>
      <c r="L37">
        <v>3</v>
      </c>
      <c r="M37" s="18" t="s">
        <v>318</v>
      </c>
      <c r="N37">
        <v>3</v>
      </c>
      <c r="O37">
        <f t="shared" si="1"/>
        <v>17</v>
      </c>
    </row>
    <row r="38" spans="2:15" x14ac:dyDescent="0.25">
      <c r="B38" s="16" t="s">
        <v>147</v>
      </c>
      <c r="C38" s="17" t="s">
        <v>319</v>
      </c>
      <c r="D38" s="16" t="s">
        <v>246</v>
      </c>
      <c r="E38" s="16" t="s">
        <v>320</v>
      </c>
      <c r="F38" s="16"/>
      <c r="G38" s="18" t="s">
        <v>321</v>
      </c>
      <c r="H38">
        <v>4</v>
      </c>
      <c r="I38" s="18" t="s">
        <v>295</v>
      </c>
      <c r="J38">
        <v>0</v>
      </c>
      <c r="K38" s="18" t="s">
        <v>322</v>
      </c>
      <c r="L38">
        <v>8</v>
      </c>
      <c r="M38" s="18" t="s">
        <v>323</v>
      </c>
      <c r="N38">
        <v>4</v>
      </c>
      <c r="O38">
        <f t="shared" si="1"/>
        <v>16</v>
      </c>
    </row>
    <row r="39" spans="2:15" x14ac:dyDescent="0.25">
      <c r="B39" s="16"/>
      <c r="C39" s="27" t="s">
        <v>324</v>
      </c>
      <c r="D39" s="16"/>
      <c r="E39" s="16"/>
      <c r="F39" s="16"/>
      <c r="G39" s="16"/>
    </row>
    <row r="40" spans="2:15" x14ac:dyDescent="0.25">
      <c r="B40" s="16" t="s">
        <v>10</v>
      </c>
      <c r="C40" s="17" t="s">
        <v>325</v>
      </c>
      <c r="D40" s="16" t="s">
        <v>326</v>
      </c>
      <c r="E40" s="16" t="s">
        <v>89</v>
      </c>
      <c r="F40" s="16"/>
      <c r="G40" s="18" t="s">
        <v>327</v>
      </c>
      <c r="H40">
        <v>20</v>
      </c>
      <c r="I40" s="18" t="s">
        <v>328</v>
      </c>
      <c r="J40">
        <v>20</v>
      </c>
      <c r="K40" s="18" t="s">
        <v>329</v>
      </c>
      <c r="L40">
        <v>20</v>
      </c>
      <c r="M40" s="18" t="s">
        <v>330</v>
      </c>
      <c r="N40">
        <v>20</v>
      </c>
      <c r="O40">
        <f t="shared" ref="O40:O51" si="2">SUM(H40+J40+L40+N40)</f>
        <v>80</v>
      </c>
    </row>
    <row r="41" spans="2:15" x14ac:dyDescent="0.25">
      <c r="B41" s="16" t="s">
        <v>2</v>
      </c>
      <c r="C41" s="17" t="s">
        <v>331</v>
      </c>
      <c r="D41" s="16" t="s">
        <v>326</v>
      </c>
      <c r="E41" s="16" t="s">
        <v>314</v>
      </c>
      <c r="F41" s="16"/>
      <c r="G41" s="18" t="s">
        <v>332</v>
      </c>
      <c r="H41">
        <v>18</v>
      </c>
      <c r="I41" s="18" t="s">
        <v>333</v>
      </c>
      <c r="J41">
        <v>18</v>
      </c>
      <c r="K41" s="18" t="s">
        <v>334</v>
      </c>
      <c r="L41">
        <v>18</v>
      </c>
      <c r="M41" s="18" t="s">
        <v>335</v>
      </c>
      <c r="N41">
        <v>18</v>
      </c>
      <c r="O41">
        <f t="shared" si="2"/>
        <v>72</v>
      </c>
    </row>
    <row r="42" spans="2:15" x14ac:dyDescent="0.25">
      <c r="B42" s="16" t="s">
        <v>18</v>
      </c>
      <c r="C42" s="17" t="s">
        <v>336</v>
      </c>
      <c r="D42" s="16" t="s">
        <v>337</v>
      </c>
      <c r="E42" s="16" t="s">
        <v>89</v>
      </c>
      <c r="F42" s="16"/>
      <c r="G42" s="18" t="s">
        <v>338</v>
      </c>
      <c r="H42">
        <v>16</v>
      </c>
      <c r="I42" s="18" t="s">
        <v>339</v>
      </c>
      <c r="J42">
        <v>16</v>
      </c>
      <c r="K42" s="18" t="s">
        <v>340</v>
      </c>
      <c r="L42">
        <v>16</v>
      </c>
      <c r="M42" s="18" t="s">
        <v>341</v>
      </c>
      <c r="N42">
        <v>16</v>
      </c>
      <c r="O42">
        <f t="shared" si="2"/>
        <v>64</v>
      </c>
    </row>
    <row r="43" spans="2:15" x14ac:dyDescent="0.25">
      <c r="B43" s="16" t="s">
        <v>21</v>
      </c>
      <c r="C43" s="17" t="s">
        <v>342</v>
      </c>
      <c r="D43" s="16" t="s">
        <v>326</v>
      </c>
      <c r="E43" s="16" t="s">
        <v>29</v>
      </c>
      <c r="F43" s="16"/>
      <c r="G43" s="18" t="s">
        <v>343</v>
      </c>
      <c r="H43">
        <v>13</v>
      </c>
      <c r="I43" s="18" t="s">
        <v>344</v>
      </c>
      <c r="J43">
        <v>14</v>
      </c>
      <c r="K43" s="18" t="s">
        <v>345</v>
      </c>
      <c r="L43">
        <v>14</v>
      </c>
      <c r="M43" s="18" t="s">
        <v>346</v>
      </c>
      <c r="N43">
        <v>13</v>
      </c>
      <c r="O43">
        <f t="shared" si="2"/>
        <v>54</v>
      </c>
    </row>
    <row r="44" spans="2:15" x14ac:dyDescent="0.25">
      <c r="B44" s="16" t="s">
        <v>24</v>
      </c>
      <c r="C44" s="17" t="s">
        <v>347</v>
      </c>
      <c r="D44" s="16" t="s">
        <v>326</v>
      </c>
      <c r="E44" s="16" t="s">
        <v>89</v>
      </c>
      <c r="F44" s="16"/>
      <c r="G44" s="18" t="s">
        <v>348</v>
      </c>
      <c r="H44">
        <v>12</v>
      </c>
      <c r="I44" s="18" t="s">
        <v>349</v>
      </c>
      <c r="J44">
        <v>13</v>
      </c>
      <c r="K44" s="18" t="s">
        <v>350</v>
      </c>
      <c r="L44">
        <v>13</v>
      </c>
      <c r="M44" s="18" t="s">
        <v>351</v>
      </c>
      <c r="N44">
        <v>14</v>
      </c>
      <c r="O44">
        <f t="shared" si="2"/>
        <v>52</v>
      </c>
    </row>
    <row r="45" spans="2:15" x14ac:dyDescent="0.25">
      <c r="B45" s="16" t="s">
        <v>27</v>
      </c>
      <c r="C45" s="17" t="s">
        <v>352</v>
      </c>
      <c r="D45" s="16" t="s">
        <v>337</v>
      </c>
      <c r="E45" s="16" t="s">
        <v>89</v>
      </c>
      <c r="F45" s="16"/>
      <c r="G45" s="18" t="s">
        <v>353</v>
      </c>
      <c r="H45">
        <v>14</v>
      </c>
      <c r="I45" s="18" t="s">
        <v>354</v>
      </c>
      <c r="J45">
        <v>9</v>
      </c>
      <c r="K45" s="18" t="s">
        <v>355</v>
      </c>
      <c r="L45">
        <v>11</v>
      </c>
      <c r="M45" s="18" t="s">
        <v>356</v>
      </c>
      <c r="N45">
        <v>9</v>
      </c>
      <c r="O45">
        <f t="shared" si="2"/>
        <v>43</v>
      </c>
    </row>
    <row r="46" spans="2:15" x14ac:dyDescent="0.25">
      <c r="B46" s="16" t="s">
        <v>31</v>
      </c>
      <c r="C46" s="17" t="s">
        <v>357</v>
      </c>
      <c r="D46" s="16" t="s">
        <v>337</v>
      </c>
      <c r="E46" s="16" t="s">
        <v>89</v>
      </c>
      <c r="F46" s="16"/>
      <c r="G46" s="18" t="s">
        <v>358</v>
      </c>
      <c r="H46">
        <v>9</v>
      </c>
      <c r="I46" s="18" t="s">
        <v>359</v>
      </c>
      <c r="J46">
        <v>10</v>
      </c>
      <c r="K46" s="18" t="s">
        <v>360</v>
      </c>
      <c r="L46">
        <v>12</v>
      </c>
      <c r="M46" s="18" t="s">
        <v>361</v>
      </c>
      <c r="N46">
        <v>11</v>
      </c>
      <c r="O46">
        <f t="shared" si="2"/>
        <v>42</v>
      </c>
    </row>
    <row r="47" spans="2:15" x14ac:dyDescent="0.25">
      <c r="B47" s="16" t="s">
        <v>35</v>
      </c>
      <c r="C47" s="17" t="s">
        <v>362</v>
      </c>
      <c r="D47" s="16" t="s">
        <v>326</v>
      </c>
      <c r="E47" s="16" t="s">
        <v>89</v>
      </c>
      <c r="F47" s="16"/>
      <c r="G47" s="18" t="s">
        <v>363</v>
      </c>
      <c r="H47">
        <v>10</v>
      </c>
      <c r="I47" s="18" t="s">
        <v>364</v>
      </c>
      <c r="J47">
        <v>8</v>
      </c>
      <c r="K47" s="18" t="s">
        <v>365</v>
      </c>
      <c r="L47">
        <v>9</v>
      </c>
      <c r="M47" s="18" t="s">
        <v>366</v>
      </c>
      <c r="N47">
        <v>10</v>
      </c>
      <c r="O47">
        <f t="shared" si="2"/>
        <v>37</v>
      </c>
    </row>
    <row r="48" spans="2:15" x14ac:dyDescent="0.25">
      <c r="B48" s="16" t="s">
        <v>110</v>
      </c>
      <c r="C48" s="17" t="s">
        <v>367</v>
      </c>
      <c r="D48" s="16" t="s">
        <v>337</v>
      </c>
      <c r="E48" s="16" t="s">
        <v>33</v>
      </c>
      <c r="F48" s="16"/>
      <c r="G48" s="18" t="s">
        <v>368</v>
      </c>
      <c r="H48">
        <v>8</v>
      </c>
      <c r="I48" s="18" t="s">
        <v>369</v>
      </c>
      <c r="J48">
        <v>12</v>
      </c>
      <c r="K48" s="18" t="s">
        <v>370</v>
      </c>
      <c r="L48">
        <v>8</v>
      </c>
      <c r="M48" s="18" t="s">
        <v>371</v>
      </c>
      <c r="N48">
        <v>7</v>
      </c>
      <c r="O48">
        <f t="shared" si="2"/>
        <v>35</v>
      </c>
    </row>
    <row r="49" spans="2:15" x14ac:dyDescent="0.25">
      <c r="B49" s="16" t="s">
        <v>116</v>
      </c>
      <c r="C49" s="17" t="s">
        <v>372</v>
      </c>
      <c r="D49" s="16" t="s">
        <v>337</v>
      </c>
      <c r="E49" s="16" t="s">
        <v>314</v>
      </c>
      <c r="F49" s="16"/>
      <c r="G49" s="18" t="s">
        <v>373</v>
      </c>
      <c r="H49">
        <v>7</v>
      </c>
      <c r="I49" s="18" t="s">
        <v>374</v>
      </c>
      <c r="J49">
        <v>11</v>
      </c>
      <c r="K49" s="18" t="s">
        <v>375</v>
      </c>
      <c r="L49">
        <v>7</v>
      </c>
      <c r="M49" s="18" t="s">
        <v>376</v>
      </c>
      <c r="N49">
        <v>8</v>
      </c>
      <c r="O49">
        <f t="shared" si="2"/>
        <v>33</v>
      </c>
    </row>
    <row r="50" spans="2:15" x14ac:dyDescent="0.25">
      <c r="B50" s="16" t="s">
        <v>123</v>
      </c>
      <c r="C50" s="17" t="s">
        <v>377</v>
      </c>
      <c r="D50" s="16" t="s">
        <v>337</v>
      </c>
      <c r="E50" s="16" t="s">
        <v>320</v>
      </c>
      <c r="F50" s="16"/>
      <c r="G50" s="18" t="s">
        <v>378</v>
      </c>
      <c r="H50">
        <v>11</v>
      </c>
      <c r="I50" s="18" t="s">
        <v>295</v>
      </c>
      <c r="J50">
        <v>0</v>
      </c>
      <c r="K50" s="18" t="s">
        <v>379</v>
      </c>
      <c r="L50">
        <v>10</v>
      </c>
      <c r="M50" s="18" t="s">
        <v>380</v>
      </c>
      <c r="N50">
        <v>12</v>
      </c>
      <c r="O50">
        <f t="shared" si="2"/>
        <v>33</v>
      </c>
    </row>
    <row r="51" spans="2:15" x14ac:dyDescent="0.25">
      <c r="B51" s="16" t="s">
        <v>129</v>
      </c>
      <c r="C51" s="17" t="s">
        <v>381</v>
      </c>
      <c r="D51" s="16" t="s">
        <v>337</v>
      </c>
      <c r="E51" s="16" t="s">
        <v>320</v>
      </c>
      <c r="F51" s="16"/>
      <c r="G51" s="18" t="s">
        <v>382</v>
      </c>
      <c r="H51">
        <v>6</v>
      </c>
      <c r="I51" s="18" t="s">
        <v>383</v>
      </c>
      <c r="J51">
        <v>7</v>
      </c>
      <c r="K51" s="18" t="s">
        <v>384</v>
      </c>
      <c r="L51">
        <v>6</v>
      </c>
      <c r="M51" s="18" t="s">
        <v>385</v>
      </c>
      <c r="N51">
        <v>6</v>
      </c>
      <c r="O51">
        <f t="shared" si="2"/>
        <v>25</v>
      </c>
    </row>
    <row r="52" spans="2:15" x14ac:dyDescent="0.25">
      <c r="B52" s="16"/>
      <c r="C52" s="27" t="s">
        <v>386</v>
      </c>
      <c r="D52" s="16"/>
      <c r="E52" s="16"/>
      <c r="F52" s="16"/>
      <c r="G52" s="16"/>
    </row>
    <row r="53" spans="2:15" x14ac:dyDescent="0.25">
      <c r="B53" s="16" t="s">
        <v>10</v>
      </c>
      <c r="C53" s="17" t="s">
        <v>387</v>
      </c>
      <c r="D53" s="16" t="s">
        <v>388</v>
      </c>
      <c r="E53" s="16" t="s">
        <v>389</v>
      </c>
      <c r="F53" s="16"/>
      <c r="G53" s="18" t="s">
        <v>390</v>
      </c>
      <c r="H53">
        <v>20</v>
      </c>
      <c r="I53" s="18" t="s">
        <v>391</v>
      </c>
      <c r="J53">
        <v>11</v>
      </c>
      <c r="K53" s="23" t="s">
        <v>392</v>
      </c>
      <c r="L53" s="26">
        <v>20</v>
      </c>
      <c r="M53" s="18" t="s">
        <v>393</v>
      </c>
      <c r="N53">
        <v>16</v>
      </c>
      <c r="O53">
        <f t="shared" ref="O53:O63" si="3">SUM(H53+J53+L53+N53)</f>
        <v>67</v>
      </c>
    </row>
    <row r="54" spans="2:15" x14ac:dyDescent="0.25">
      <c r="B54" s="16" t="s">
        <v>2</v>
      </c>
      <c r="C54" s="17" t="s">
        <v>394</v>
      </c>
      <c r="D54" s="16" t="s">
        <v>388</v>
      </c>
      <c r="E54" s="16" t="s">
        <v>314</v>
      </c>
      <c r="F54" s="16"/>
      <c r="G54" s="18" t="s">
        <v>395</v>
      </c>
      <c r="H54">
        <v>18</v>
      </c>
      <c r="I54" s="18" t="s">
        <v>396</v>
      </c>
      <c r="J54">
        <v>20</v>
      </c>
      <c r="K54" s="23" t="s">
        <v>397</v>
      </c>
      <c r="L54" s="26">
        <v>9</v>
      </c>
      <c r="M54" s="18" t="s">
        <v>398</v>
      </c>
      <c r="N54">
        <v>20</v>
      </c>
      <c r="O54">
        <f t="shared" si="3"/>
        <v>67</v>
      </c>
    </row>
    <row r="55" spans="2:15" x14ac:dyDescent="0.25">
      <c r="B55" s="16" t="s">
        <v>18</v>
      </c>
      <c r="C55" s="17" t="s">
        <v>399</v>
      </c>
      <c r="D55" s="16" t="s">
        <v>388</v>
      </c>
      <c r="E55" s="16" t="s">
        <v>13</v>
      </c>
      <c r="F55" s="16"/>
      <c r="G55" s="18" t="s">
        <v>258</v>
      </c>
      <c r="H55">
        <v>16</v>
      </c>
      <c r="I55" s="18" t="s">
        <v>400</v>
      </c>
      <c r="J55">
        <v>14</v>
      </c>
      <c r="K55" s="18" t="s">
        <v>401</v>
      </c>
      <c r="L55">
        <v>18</v>
      </c>
      <c r="M55" s="18" t="s">
        <v>402</v>
      </c>
      <c r="N55">
        <v>14</v>
      </c>
      <c r="O55">
        <f t="shared" si="3"/>
        <v>62</v>
      </c>
    </row>
    <row r="56" spans="2:15" x14ac:dyDescent="0.25">
      <c r="B56" s="16" t="s">
        <v>21</v>
      </c>
      <c r="C56" s="17" t="s">
        <v>403</v>
      </c>
      <c r="D56" s="16" t="s">
        <v>404</v>
      </c>
      <c r="E56" s="16" t="s">
        <v>29</v>
      </c>
      <c r="F56" s="16"/>
      <c r="G56" s="18" t="s">
        <v>405</v>
      </c>
      <c r="H56">
        <v>9</v>
      </c>
      <c r="I56" s="18" t="s">
        <v>406</v>
      </c>
      <c r="J56">
        <v>13</v>
      </c>
      <c r="K56" s="18" t="s">
        <v>407</v>
      </c>
      <c r="L56">
        <v>16</v>
      </c>
      <c r="M56" s="18" t="s">
        <v>408</v>
      </c>
      <c r="N56">
        <v>18</v>
      </c>
      <c r="O56">
        <f t="shared" si="3"/>
        <v>56</v>
      </c>
    </row>
    <row r="57" spans="2:15" x14ac:dyDescent="0.25">
      <c r="B57" s="16" t="s">
        <v>24</v>
      </c>
      <c r="C57" s="17" t="s">
        <v>409</v>
      </c>
      <c r="D57" s="16" t="s">
        <v>404</v>
      </c>
      <c r="E57" s="16" t="s">
        <v>33</v>
      </c>
      <c r="F57" s="16"/>
      <c r="G57" s="18" t="s">
        <v>56</v>
      </c>
      <c r="H57">
        <v>13</v>
      </c>
      <c r="I57" s="18" t="s">
        <v>410</v>
      </c>
      <c r="J57">
        <v>16</v>
      </c>
      <c r="K57" s="18" t="s">
        <v>411</v>
      </c>
      <c r="L57">
        <v>12</v>
      </c>
      <c r="M57" s="18" t="s">
        <v>412</v>
      </c>
      <c r="N57">
        <v>12</v>
      </c>
      <c r="O57">
        <f t="shared" si="3"/>
        <v>53</v>
      </c>
    </row>
    <row r="58" spans="2:15" x14ac:dyDescent="0.25">
      <c r="B58" s="16" t="s">
        <v>27</v>
      </c>
      <c r="C58" s="17" t="s">
        <v>413</v>
      </c>
      <c r="D58" s="16" t="s">
        <v>404</v>
      </c>
      <c r="E58" s="16" t="s">
        <v>105</v>
      </c>
      <c r="F58" s="16"/>
      <c r="G58" s="18" t="s">
        <v>414</v>
      </c>
      <c r="H58">
        <v>14</v>
      </c>
      <c r="I58" s="18" t="s">
        <v>415</v>
      </c>
      <c r="J58">
        <v>9</v>
      </c>
      <c r="K58" s="18" t="s">
        <v>416</v>
      </c>
      <c r="L58">
        <v>14</v>
      </c>
      <c r="M58" s="18" t="s">
        <v>417</v>
      </c>
      <c r="N58">
        <v>11</v>
      </c>
      <c r="O58">
        <f t="shared" si="3"/>
        <v>48</v>
      </c>
    </row>
    <row r="59" spans="2:15" x14ac:dyDescent="0.25">
      <c r="B59" s="16" t="s">
        <v>31</v>
      </c>
      <c r="C59" s="17" t="s">
        <v>418</v>
      </c>
      <c r="D59" s="16" t="s">
        <v>404</v>
      </c>
      <c r="E59" s="16" t="s">
        <v>320</v>
      </c>
      <c r="F59" s="16"/>
      <c r="G59" s="18" t="s">
        <v>419</v>
      </c>
      <c r="H59">
        <v>12</v>
      </c>
      <c r="I59" s="18" t="s">
        <v>420</v>
      </c>
      <c r="J59">
        <v>8</v>
      </c>
      <c r="K59" s="18" t="s">
        <v>421</v>
      </c>
      <c r="L59">
        <v>13</v>
      </c>
      <c r="M59" s="18" t="s">
        <v>250</v>
      </c>
      <c r="N59">
        <v>13</v>
      </c>
      <c r="O59">
        <f t="shared" si="3"/>
        <v>46</v>
      </c>
    </row>
    <row r="60" spans="2:15" x14ac:dyDescent="0.25">
      <c r="B60" s="16" t="s">
        <v>35</v>
      </c>
      <c r="C60" s="17" t="s">
        <v>422</v>
      </c>
      <c r="D60" s="16" t="s">
        <v>404</v>
      </c>
      <c r="E60" s="16" t="s">
        <v>29</v>
      </c>
      <c r="F60" s="16"/>
      <c r="G60" s="18" t="s">
        <v>423</v>
      </c>
      <c r="H60">
        <v>10</v>
      </c>
      <c r="I60" s="18" t="s">
        <v>424</v>
      </c>
      <c r="J60">
        <v>12</v>
      </c>
      <c r="K60" s="18" t="s">
        <v>425</v>
      </c>
      <c r="L60">
        <v>10</v>
      </c>
      <c r="M60" s="18" t="s">
        <v>426</v>
      </c>
      <c r="N60">
        <v>9</v>
      </c>
      <c r="O60">
        <f t="shared" si="3"/>
        <v>41</v>
      </c>
    </row>
    <row r="61" spans="2:15" x14ac:dyDescent="0.25">
      <c r="B61" s="16" t="s">
        <v>110</v>
      </c>
      <c r="C61" s="17" t="s">
        <v>427</v>
      </c>
      <c r="D61" s="16" t="s">
        <v>388</v>
      </c>
      <c r="E61" s="16" t="s">
        <v>29</v>
      </c>
      <c r="F61" s="16"/>
      <c r="G61" s="18" t="s">
        <v>428</v>
      </c>
      <c r="H61">
        <v>7</v>
      </c>
      <c r="I61" s="18" t="s">
        <v>429</v>
      </c>
      <c r="J61">
        <v>18</v>
      </c>
      <c r="K61" s="18" t="s">
        <v>430</v>
      </c>
      <c r="L61">
        <v>7</v>
      </c>
      <c r="M61" s="18" t="s">
        <v>431</v>
      </c>
      <c r="N61">
        <v>8</v>
      </c>
      <c r="O61">
        <f t="shared" si="3"/>
        <v>40</v>
      </c>
    </row>
    <row r="62" spans="2:15" x14ac:dyDescent="0.25">
      <c r="B62" s="16" t="s">
        <v>116</v>
      </c>
      <c r="C62" s="17" t="s">
        <v>432</v>
      </c>
      <c r="D62" s="16" t="s">
        <v>404</v>
      </c>
      <c r="E62" s="16" t="s">
        <v>89</v>
      </c>
      <c r="F62" s="16"/>
      <c r="G62" s="18" t="s">
        <v>433</v>
      </c>
      <c r="H62">
        <v>8</v>
      </c>
      <c r="I62" s="18" t="s">
        <v>434</v>
      </c>
      <c r="J62">
        <v>10</v>
      </c>
      <c r="K62" s="18" t="s">
        <v>435</v>
      </c>
      <c r="L62">
        <v>8</v>
      </c>
      <c r="M62" s="18" t="s">
        <v>436</v>
      </c>
      <c r="N62">
        <v>7</v>
      </c>
      <c r="O62">
        <f t="shared" si="3"/>
        <v>33</v>
      </c>
    </row>
    <row r="63" spans="2:15" x14ac:dyDescent="0.25">
      <c r="B63" s="16" t="s">
        <v>123</v>
      </c>
      <c r="C63" s="17" t="s">
        <v>437</v>
      </c>
      <c r="D63" s="16" t="s">
        <v>404</v>
      </c>
      <c r="E63" s="16" t="s">
        <v>89</v>
      </c>
      <c r="F63" s="16"/>
      <c r="G63" s="18" t="s">
        <v>438</v>
      </c>
      <c r="H63">
        <v>11</v>
      </c>
      <c r="I63" s="18" t="s">
        <v>295</v>
      </c>
      <c r="J63">
        <v>0</v>
      </c>
      <c r="K63" s="18" t="s">
        <v>439</v>
      </c>
      <c r="L63">
        <v>11</v>
      </c>
      <c r="M63" s="18" t="s">
        <v>440</v>
      </c>
      <c r="N63">
        <v>10</v>
      </c>
      <c r="O63">
        <f t="shared" si="3"/>
        <v>32</v>
      </c>
    </row>
    <row r="64" spans="2:15" x14ac:dyDescent="0.25">
      <c r="B64" s="16"/>
      <c r="C64" s="27" t="s">
        <v>441</v>
      </c>
      <c r="D64" s="16"/>
      <c r="E64" s="16"/>
      <c r="F64" s="16"/>
      <c r="G64" s="16"/>
    </row>
    <row r="65" spans="2:15" x14ac:dyDescent="0.25">
      <c r="B65" s="16" t="s">
        <v>10</v>
      </c>
      <c r="C65" s="17" t="s">
        <v>442</v>
      </c>
      <c r="D65" s="16" t="s">
        <v>443</v>
      </c>
      <c r="E65" s="16" t="s">
        <v>389</v>
      </c>
      <c r="F65" s="16"/>
      <c r="G65" s="18" t="s">
        <v>444</v>
      </c>
      <c r="H65">
        <v>18</v>
      </c>
      <c r="I65" s="18" t="s">
        <v>445</v>
      </c>
      <c r="J65">
        <v>20</v>
      </c>
      <c r="K65" s="18" t="s">
        <v>446</v>
      </c>
      <c r="L65">
        <v>20</v>
      </c>
      <c r="M65" s="18" t="s">
        <v>447</v>
      </c>
      <c r="N65">
        <v>20</v>
      </c>
      <c r="O65">
        <f>SUM(H65+J65+L65+N65)</f>
        <v>78</v>
      </c>
    </row>
    <row r="66" spans="2:15" x14ac:dyDescent="0.25">
      <c r="B66" s="16" t="s">
        <v>2</v>
      </c>
      <c r="C66" s="17" t="s">
        <v>448</v>
      </c>
      <c r="D66" s="16" t="s">
        <v>449</v>
      </c>
      <c r="E66" s="16" t="s">
        <v>389</v>
      </c>
      <c r="F66" s="16"/>
      <c r="G66" s="18" t="s">
        <v>450</v>
      </c>
      <c r="H66">
        <v>20</v>
      </c>
      <c r="I66" s="18" t="s">
        <v>451</v>
      </c>
      <c r="J66">
        <v>16</v>
      </c>
      <c r="K66" s="18" t="s">
        <v>452</v>
      </c>
      <c r="L66">
        <v>18</v>
      </c>
      <c r="M66" s="18" t="s">
        <v>453</v>
      </c>
      <c r="N66">
        <v>18</v>
      </c>
      <c r="O66">
        <f>SUM(H66+J66+L66+N66)</f>
        <v>72</v>
      </c>
    </row>
    <row r="67" spans="2:15" x14ac:dyDescent="0.25">
      <c r="B67" s="16" t="s">
        <v>18</v>
      </c>
      <c r="C67" s="17" t="s">
        <v>454</v>
      </c>
      <c r="D67" s="16" t="s">
        <v>455</v>
      </c>
      <c r="E67" s="16" t="s">
        <v>456</v>
      </c>
      <c r="F67" s="16"/>
      <c r="G67" s="18" t="s">
        <v>457</v>
      </c>
      <c r="H67">
        <v>14</v>
      </c>
      <c r="I67" s="18" t="s">
        <v>458</v>
      </c>
      <c r="J67">
        <v>18</v>
      </c>
      <c r="K67" s="18" t="s">
        <v>459</v>
      </c>
      <c r="L67">
        <v>16</v>
      </c>
      <c r="M67" s="18" t="s">
        <v>460</v>
      </c>
      <c r="N67">
        <v>16</v>
      </c>
      <c r="O67">
        <f>SUM(H67+J67+L67+N67)</f>
        <v>64</v>
      </c>
    </row>
    <row r="68" spans="2:15" x14ac:dyDescent="0.25">
      <c r="B68" s="16" t="s">
        <v>21</v>
      </c>
      <c r="C68" s="17" t="s">
        <v>461</v>
      </c>
      <c r="D68" s="16" t="s">
        <v>462</v>
      </c>
      <c r="E68" s="16" t="s">
        <v>463</v>
      </c>
      <c r="F68" s="16"/>
      <c r="G68" s="18" t="s">
        <v>464</v>
      </c>
      <c r="H68">
        <v>16</v>
      </c>
      <c r="I68" s="18" t="s">
        <v>465</v>
      </c>
      <c r="J68">
        <v>14</v>
      </c>
      <c r="K68" s="18" t="s">
        <v>466</v>
      </c>
      <c r="L68">
        <v>14</v>
      </c>
      <c r="M68" s="18" t="s">
        <v>467</v>
      </c>
      <c r="N68">
        <v>14</v>
      </c>
      <c r="O68">
        <f>SUM(H68+J68+L68+N68)</f>
        <v>58</v>
      </c>
    </row>
    <row r="69" spans="2:15" x14ac:dyDescent="0.25">
      <c r="B69" s="16" t="s">
        <v>24</v>
      </c>
      <c r="C69" s="17" t="s">
        <v>468</v>
      </c>
      <c r="D69" s="16" t="s">
        <v>469</v>
      </c>
      <c r="E69" s="16" t="s">
        <v>105</v>
      </c>
      <c r="F69" s="16"/>
      <c r="G69" s="18" t="s">
        <v>470</v>
      </c>
      <c r="H69">
        <v>13</v>
      </c>
      <c r="I69" s="18" t="s">
        <v>471</v>
      </c>
      <c r="J69">
        <v>13</v>
      </c>
      <c r="K69" s="18" t="s">
        <v>472</v>
      </c>
      <c r="L69">
        <v>13</v>
      </c>
      <c r="M69" s="18" t="s">
        <v>473</v>
      </c>
      <c r="N69">
        <v>13</v>
      </c>
      <c r="O69">
        <f>SUM(H69+J69+L69+N69)</f>
        <v>52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9"/>
  <sheetViews>
    <sheetView workbookViewId="0">
      <selection activeCell="D2" sqref="D2"/>
    </sheetView>
  </sheetViews>
  <sheetFormatPr defaultRowHeight="15" x14ac:dyDescent="0.25"/>
  <cols>
    <col min="2" max="2" width="6.140625" customWidth="1"/>
    <col min="3" max="3" width="21.28515625" customWidth="1"/>
    <col min="7" max="7" width="11.28515625" customWidth="1"/>
    <col min="9" max="9" width="9.85546875" customWidth="1"/>
    <col min="11" max="11" width="10.140625" customWidth="1"/>
    <col min="13" max="13" width="10" customWidth="1"/>
  </cols>
  <sheetData>
    <row r="2" spans="2:15" x14ac:dyDescent="0.25">
      <c r="B2" s="1" t="s">
        <v>0</v>
      </c>
      <c r="C2" s="2"/>
      <c r="D2" s="1"/>
      <c r="E2" s="1"/>
      <c r="F2" s="1"/>
      <c r="G2" s="1"/>
    </row>
    <row r="3" spans="2:15" x14ac:dyDescent="0.25">
      <c r="B3" s="5" t="s">
        <v>1</v>
      </c>
      <c r="C3" s="6"/>
      <c r="D3" s="7"/>
      <c r="E3" s="7"/>
      <c r="F3" s="7"/>
      <c r="G3" s="7"/>
    </row>
    <row r="4" spans="2:15" x14ac:dyDescent="0.25">
      <c r="B4" s="9" t="s">
        <v>18</v>
      </c>
      <c r="C4" s="10" t="s">
        <v>474</v>
      </c>
      <c r="D4" s="11"/>
      <c r="E4" s="11"/>
      <c r="F4" s="11"/>
      <c r="G4" s="11" t="s">
        <v>156</v>
      </c>
      <c r="I4" t="s">
        <v>157</v>
      </c>
      <c r="K4" t="s">
        <v>158</v>
      </c>
      <c r="M4" t="s">
        <v>159</v>
      </c>
      <c r="O4" t="s">
        <v>42</v>
      </c>
    </row>
    <row r="5" spans="2:15" x14ac:dyDescent="0.25">
      <c r="B5" s="13" t="s">
        <v>3</v>
      </c>
      <c r="C5" s="14" t="s">
        <v>4</v>
      </c>
      <c r="D5" s="13" t="s">
        <v>5</v>
      </c>
      <c r="E5" s="13" t="s">
        <v>6</v>
      </c>
      <c r="F5" s="13" t="s">
        <v>7</v>
      </c>
      <c r="G5" s="13" t="s">
        <v>8</v>
      </c>
    </row>
    <row r="6" spans="2:15" x14ac:dyDescent="0.25">
      <c r="B6" s="16"/>
      <c r="C6" s="27" t="s">
        <v>160</v>
      </c>
      <c r="D6" s="16"/>
      <c r="E6" s="16"/>
      <c r="F6" s="16"/>
      <c r="G6" s="16"/>
    </row>
    <row r="7" spans="2:15" x14ac:dyDescent="0.25">
      <c r="B7" s="16" t="s">
        <v>10</v>
      </c>
      <c r="C7" s="17" t="s">
        <v>475</v>
      </c>
      <c r="D7" s="16" t="s">
        <v>162</v>
      </c>
      <c r="E7" s="16" t="s">
        <v>13</v>
      </c>
      <c r="F7" s="16"/>
      <c r="G7" s="18" t="s">
        <v>476</v>
      </c>
      <c r="H7">
        <v>20</v>
      </c>
      <c r="I7" s="18" t="s">
        <v>477</v>
      </c>
      <c r="J7">
        <v>20</v>
      </c>
      <c r="K7" s="18" t="s">
        <v>478</v>
      </c>
      <c r="L7">
        <v>18</v>
      </c>
      <c r="M7" s="18" t="s">
        <v>479</v>
      </c>
      <c r="N7">
        <v>16</v>
      </c>
      <c r="O7">
        <f t="shared" ref="O7:O21" si="0">SUM(H7+J7+L7+N7)</f>
        <v>74</v>
      </c>
    </row>
    <row r="8" spans="2:15" x14ac:dyDescent="0.25">
      <c r="B8" s="16" t="s">
        <v>2</v>
      </c>
      <c r="C8" s="17" t="s">
        <v>480</v>
      </c>
      <c r="D8" s="16" t="s">
        <v>162</v>
      </c>
      <c r="E8" s="16" t="s">
        <v>33</v>
      </c>
      <c r="F8" s="16"/>
      <c r="G8" s="18" t="s">
        <v>481</v>
      </c>
      <c r="H8">
        <v>12</v>
      </c>
      <c r="I8" s="18" t="s">
        <v>482</v>
      </c>
      <c r="J8">
        <v>16</v>
      </c>
      <c r="K8" s="18" t="s">
        <v>483</v>
      </c>
      <c r="L8">
        <v>20</v>
      </c>
      <c r="M8" s="18" t="s">
        <v>484</v>
      </c>
      <c r="N8">
        <v>20</v>
      </c>
      <c r="O8">
        <f t="shared" si="0"/>
        <v>68</v>
      </c>
    </row>
    <row r="9" spans="2:15" x14ac:dyDescent="0.25">
      <c r="B9" s="16" t="s">
        <v>18</v>
      </c>
      <c r="C9" s="17" t="s">
        <v>485</v>
      </c>
      <c r="D9" s="16" t="s">
        <v>162</v>
      </c>
      <c r="E9" s="16" t="s">
        <v>33</v>
      </c>
      <c r="F9" s="16"/>
      <c r="G9" s="18" t="s">
        <v>486</v>
      </c>
      <c r="H9">
        <v>14</v>
      </c>
      <c r="I9" s="18" t="s">
        <v>487</v>
      </c>
      <c r="J9">
        <v>18</v>
      </c>
      <c r="K9" s="18" t="s">
        <v>488</v>
      </c>
      <c r="L9">
        <v>16</v>
      </c>
      <c r="M9" s="18" t="s">
        <v>489</v>
      </c>
      <c r="N9">
        <v>18</v>
      </c>
      <c r="O9">
        <f t="shared" si="0"/>
        <v>66</v>
      </c>
    </row>
    <row r="10" spans="2:15" x14ac:dyDescent="0.25">
      <c r="B10" s="16" t="s">
        <v>21</v>
      </c>
      <c r="C10" s="17" t="s">
        <v>490</v>
      </c>
      <c r="D10" s="16" t="s">
        <v>162</v>
      </c>
      <c r="E10" s="16" t="s">
        <v>13</v>
      </c>
      <c r="F10" s="16"/>
      <c r="G10" s="18" t="s">
        <v>491</v>
      </c>
      <c r="H10">
        <v>18</v>
      </c>
      <c r="I10" s="18" t="s">
        <v>492</v>
      </c>
      <c r="J10">
        <v>12</v>
      </c>
      <c r="K10" s="18" t="s">
        <v>493</v>
      </c>
      <c r="L10">
        <v>14</v>
      </c>
      <c r="M10" s="18" t="s">
        <v>494</v>
      </c>
      <c r="N10">
        <v>12</v>
      </c>
      <c r="O10">
        <f t="shared" si="0"/>
        <v>56</v>
      </c>
    </row>
    <row r="11" spans="2:15" x14ac:dyDescent="0.25">
      <c r="B11" s="16" t="s">
        <v>24</v>
      </c>
      <c r="C11" s="17" t="s">
        <v>495</v>
      </c>
      <c r="D11" s="16" t="s">
        <v>162</v>
      </c>
      <c r="E11" s="16" t="s">
        <v>29</v>
      </c>
      <c r="F11" s="16"/>
      <c r="G11" s="18" t="s">
        <v>496</v>
      </c>
      <c r="H11">
        <v>13</v>
      </c>
      <c r="I11" s="18" t="s">
        <v>497</v>
      </c>
      <c r="J11">
        <v>14</v>
      </c>
      <c r="K11" s="23" t="s">
        <v>411</v>
      </c>
      <c r="L11" s="26">
        <v>13</v>
      </c>
      <c r="M11" s="18" t="s">
        <v>181</v>
      </c>
      <c r="N11">
        <v>14</v>
      </c>
      <c r="O11">
        <f t="shared" si="0"/>
        <v>54</v>
      </c>
    </row>
    <row r="12" spans="2:15" x14ac:dyDescent="0.25">
      <c r="B12" s="16" t="s">
        <v>27</v>
      </c>
      <c r="C12" s="17" t="s">
        <v>498</v>
      </c>
      <c r="D12" s="16" t="s">
        <v>188</v>
      </c>
      <c r="E12" s="16" t="s">
        <v>13</v>
      </c>
      <c r="F12" s="16"/>
      <c r="G12" s="18" t="s">
        <v>499</v>
      </c>
      <c r="H12">
        <v>16</v>
      </c>
      <c r="I12" s="18" t="s">
        <v>500</v>
      </c>
      <c r="J12">
        <v>13</v>
      </c>
      <c r="K12" s="23" t="s">
        <v>501</v>
      </c>
      <c r="L12" s="26">
        <v>12</v>
      </c>
      <c r="M12" s="18" t="s">
        <v>502</v>
      </c>
      <c r="N12">
        <v>13</v>
      </c>
      <c r="O12">
        <f t="shared" si="0"/>
        <v>54</v>
      </c>
    </row>
    <row r="13" spans="2:15" x14ac:dyDescent="0.25">
      <c r="B13" s="16" t="s">
        <v>31</v>
      </c>
      <c r="C13" s="17" t="s">
        <v>503</v>
      </c>
      <c r="D13" s="16" t="s">
        <v>188</v>
      </c>
      <c r="E13" s="16" t="s">
        <v>13</v>
      </c>
      <c r="F13" s="16"/>
      <c r="G13" s="18" t="s">
        <v>504</v>
      </c>
      <c r="H13">
        <v>11</v>
      </c>
      <c r="I13" s="18" t="s">
        <v>505</v>
      </c>
      <c r="J13">
        <v>8</v>
      </c>
      <c r="K13" s="18" t="s">
        <v>506</v>
      </c>
      <c r="L13">
        <v>11</v>
      </c>
      <c r="M13" s="18" t="s">
        <v>507</v>
      </c>
      <c r="N13">
        <v>11</v>
      </c>
      <c r="O13">
        <f t="shared" si="0"/>
        <v>41</v>
      </c>
    </row>
    <row r="14" spans="2:15" x14ac:dyDescent="0.25">
      <c r="B14" s="16" t="s">
        <v>35</v>
      </c>
      <c r="C14" s="17" t="s">
        <v>508</v>
      </c>
      <c r="D14" s="16" t="s">
        <v>188</v>
      </c>
      <c r="E14" s="16" t="s">
        <v>89</v>
      </c>
      <c r="F14" s="16"/>
      <c r="G14" s="18" t="s">
        <v>509</v>
      </c>
      <c r="H14">
        <v>10</v>
      </c>
      <c r="I14" s="18" t="s">
        <v>510</v>
      </c>
      <c r="J14">
        <v>10</v>
      </c>
      <c r="K14" s="18" t="s">
        <v>511</v>
      </c>
      <c r="L14">
        <v>9</v>
      </c>
      <c r="M14" s="18" t="s">
        <v>512</v>
      </c>
      <c r="N14">
        <v>10</v>
      </c>
      <c r="O14">
        <f t="shared" si="0"/>
        <v>39</v>
      </c>
    </row>
    <row r="15" spans="2:15" x14ac:dyDescent="0.25">
      <c r="B15" s="16" t="s">
        <v>110</v>
      </c>
      <c r="C15" s="17" t="s">
        <v>513</v>
      </c>
      <c r="D15" s="16" t="s">
        <v>188</v>
      </c>
      <c r="E15" s="16" t="s">
        <v>13</v>
      </c>
      <c r="F15" s="16"/>
      <c r="G15" s="18" t="s">
        <v>514</v>
      </c>
      <c r="H15">
        <v>9</v>
      </c>
      <c r="I15" s="18" t="s">
        <v>515</v>
      </c>
      <c r="J15">
        <v>7</v>
      </c>
      <c r="K15" s="18" t="s">
        <v>516</v>
      </c>
      <c r="L15">
        <v>10</v>
      </c>
      <c r="M15" s="18" t="s">
        <v>517</v>
      </c>
      <c r="N15">
        <v>9</v>
      </c>
      <c r="O15">
        <f t="shared" si="0"/>
        <v>35</v>
      </c>
    </row>
    <row r="16" spans="2:15" x14ac:dyDescent="0.25">
      <c r="B16" s="16" t="s">
        <v>116</v>
      </c>
      <c r="C16" s="17" t="s">
        <v>518</v>
      </c>
      <c r="D16" s="16" t="s">
        <v>188</v>
      </c>
      <c r="E16" s="16" t="s">
        <v>13</v>
      </c>
      <c r="F16" s="16"/>
      <c r="G16" s="18" t="s">
        <v>519</v>
      </c>
      <c r="H16">
        <v>5</v>
      </c>
      <c r="I16" s="18" t="s">
        <v>520</v>
      </c>
      <c r="J16">
        <v>11</v>
      </c>
      <c r="K16" s="18" t="s">
        <v>521</v>
      </c>
      <c r="L16">
        <v>7</v>
      </c>
      <c r="M16" s="18" t="s">
        <v>522</v>
      </c>
      <c r="N16">
        <v>8</v>
      </c>
      <c r="O16">
        <f t="shared" si="0"/>
        <v>31</v>
      </c>
    </row>
    <row r="17" spans="2:15" x14ac:dyDescent="0.25">
      <c r="B17" s="16" t="s">
        <v>123</v>
      </c>
      <c r="C17" s="17" t="s">
        <v>523</v>
      </c>
      <c r="D17" s="16" t="s">
        <v>188</v>
      </c>
      <c r="E17" s="16" t="s">
        <v>13</v>
      </c>
      <c r="F17" s="16"/>
      <c r="G17" s="18" t="s">
        <v>524</v>
      </c>
      <c r="H17">
        <v>8</v>
      </c>
      <c r="I17" s="18" t="s">
        <v>525</v>
      </c>
      <c r="J17">
        <v>9</v>
      </c>
      <c r="K17" s="18" t="s">
        <v>526</v>
      </c>
      <c r="L17">
        <v>6</v>
      </c>
      <c r="M17" s="18" t="s">
        <v>527</v>
      </c>
      <c r="N17">
        <v>7</v>
      </c>
      <c r="O17">
        <f t="shared" si="0"/>
        <v>30</v>
      </c>
    </row>
    <row r="18" spans="2:15" x14ac:dyDescent="0.25">
      <c r="B18" s="16" t="s">
        <v>129</v>
      </c>
      <c r="C18" s="17" t="s">
        <v>528</v>
      </c>
      <c r="D18" s="16" t="s">
        <v>162</v>
      </c>
      <c r="E18" s="16" t="s">
        <v>71</v>
      </c>
      <c r="F18" s="16"/>
      <c r="G18" s="18" t="s">
        <v>529</v>
      </c>
      <c r="H18">
        <v>6</v>
      </c>
      <c r="I18" s="18" t="s">
        <v>530</v>
      </c>
      <c r="J18">
        <v>6</v>
      </c>
      <c r="K18" s="18" t="s">
        <v>531</v>
      </c>
      <c r="L18">
        <v>8</v>
      </c>
      <c r="M18" s="18" t="s">
        <v>532</v>
      </c>
      <c r="N18">
        <v>6</v>
      </c>
      <c r="O18">
        <f t="shared" si="0"/>
        <v>26</v>
      </c>
    </row>
    <row r="19" spans="2:15" x14ac:dyDescent="0.25">
      <c r="B19" s="16" t="s">
        <v>135</v>
      </c>
      <c r="C19" s="17" t="s">
        <v>533</v>
      </c>
      <c r="D19" s="16" t="s">
        <v>188</v>
      </c>
      <c r="E19" s="16" t="s">
        <v>13</v>
      </c>
      <c r="F19" s="16"/>
      <c r="G19" s="18" t="s">
        <v>534</v>
      </c>
      <c r="H19">
        <v>7</v>
      </c>
      <c r="I19" s="18" t="s">
        <v>535</v>
      </c>
      <c r="J19">
        <v>5</v>
      </c>
      <c r="K19" s="18" t="s">
        <v>536</v>
      </c>
      <c r="L19">
        <v>4</v>
      </c>
      <c r="M19" s="18" t="s">
        <v>537</v>
      </c>
      <c r="N19">
        <v>5</v>
      </c>
      <c r="O19">
        <f t="shared" si="0"/>
        <v>21</v>
      </c>
    </row>
    <row r="20" spans="2:15" x14ac:dyDescent="0.25">
      <c r="B20" s="16" t="s">
        <v>141</v>
      </c>
      <c r="C20" s="17" t="s">
        <v>538</v>
      </c>
      <c r="D20" s="16" t="s">
        <v>188</v>
      </c>
      <c r="E20" s="16" t="s">
        <v>13</v>
      </c>
      <c r="F20" s="16"/>
      <c r="G20" s="18" t="s">
        <v>539</v>
      </c>
      <c r="H20">
        <v>4</v>
      </c>
      <c r="I20" s="18" t="s">
        <v>540</v>
      </c>
      <c r="J20">
        <v>4</v>
      </c>
      <c r="K20" s="18" t="s">
        <v>541</v>
      </c>
      <c r="L20">
        <v>5</v>
      </c>
      <c r="M20" s="18" t="s">
        <v>542</v>
      </c>
      <c r="N20">
        <v>4</v>
      </c>
      <c r="O20">
        <f t="shared" si="0"/>
        <v>17</v>
      </c>
    </row>
    <row r="21" spans="2:15" x14ac:dyDescent="0.25">
      <c r="B21" s="16" t="s">
        <v>147</v>
      </c>
      <c r="C21" s="17" t="s">
        <v>543</v>
      </c>
      <c r="D21" s="16" t="s">
        <v>188</v>
      </c>
      <c r="E21" s="16" t="s">
        <v>13</v>
      </c>
      <c r="F21" s="16"/>
      <c r="G21" s="18" t="s">
        <v>544</v>
      </c>
      <c r="H21">
        <v>3</v>
      </c>
      <c r="I21" s="18" t="s">
        <v>295</v>
      </c>
      <c r="J21">
        <v>0</v>
      </c>
      <c r="K21" s="18" t="s">
        <v>545</v>
      </c>
      <c r="L21">
        <v>3</v>
      </c>
      <c r="M21" s="18" t="s">
        <v>546</v>
      </c>
      <c r="N21">
        <v>3</v>
      </c>
      <c r="O21">
        <f t="shared" si="0"/>
        <v>9</v>
      </c>
    </row>
    <row r="22" spans="2:15" x14ac:dyDescent="0.25">
      <c r="B22" s="16"/>
      <c r="C22" s="27" t="s">
        <v>244</v>
      </c>
      <c r="D22" s="16"/>
      <c r="E22" s="16"/>
      <c r="F22" s="16"/>
      <c r="G22" s="16"/>
    </row>
    <row r="23" spans="2:15" x14ac:dyDescent="0.25">
      <c r="B23" s="16" t="s">
        <v>10</v>
      </c>
      <c r="C23" s="17" t="s">
        <v>547</v>
      </c>
      <c r="D23" s="16" t="s">
        <v>246</v>
      </c>
      <c r="E23" s="16" t="s">
        <v>89</v>
      </c>
      <c r="F23" s="16"/>
      <c r="G23" s="18" t="s">
        <v>548</v>
      </c>
      <c r="H23">
        <v>20</v>
      </c>
      <c r="I23" s="18" t="s">
        <v>549</v>
      </c>
      <c r="J23">
        <v>20</v>
      </c>
      <c r="K23" s="18" t="s">
        <v>550</v>
      </c>
      <c r="L23">
        <v>20</v>
      </c>
      <c r="M23" s="18" t="s">
        <v>551</v>
      </c>
      <c r="N23">
        <v>18</v>
      </c>
      <c r="O23">
        <f t="shared" ref="O23:O34" si="1">SUM(H23+J23+L23+N23)</f>
        <v>78</v>
      </c>
    </row>
    <row r="24" spans="2:15" x14ac:dyDescent="0.25">
      <c r="B24" s="16" t="s">
        <v>2</v>
      </c>
      <c r="C24" s="17" t="s">
        <v>552</v>
      </c>
      <c r="D24" s="16" t="s">
        <v>246</v>
      </c>
      <c r="E24" s="16" t="s">
        <v>33</v>
      </c>
      <c r="F24" s="16"/>
      <c r="G24" s="18" t="s">
        <v>553</v>
      </c>
      <c r="H24">
        <v>11</v>
      </c>
      <c r="I24" s="18" t="s">
        <v>554</v>
      </c>
      <c r="J24">
        <v>18</v>
      </c>
      <c r="K24" s="18" t="s">
        <v>555</v>
      </c>
      <c r="L24">
        <v>18</v>
      </c>
      <c r="M24" s="18" t="s">
        <v>556</v>
      </c>
      <c r="N24">
        <v>20</v>
      </c>
      <c r="O24">
        <f t="shared" si="1"/>
        <v>67</v>
      </c>
    </row>
    <row r="25" spans="2:15" x14ac:dyDescent="0.25">
      <c r="B25" s="16" t="s">
        <v>18</v>
      </c>
      <c r="C25" s="17" t="s">
        <v>557</v>
      </c>
      <c r="D25" s="16" t="s">
        <v>246</v>
      </c>
      <c r="E25" s="16" t="s">
        <v>13</v>
      </c>
      <c r="F25" s="16"/>
      <c r="G25" s="18" t="s">
        <v>558</v>
      </c>
      <c r="H25">
        <v>18</v>
      </c>
      <c r="I25" s="18" t="s">
        <v>559</v>
      </c>
      <c r="J25">
        <v>14</v>
      </c>
      <c r="K25" s="18" t="s">
        <v>560</v>
      </c>
      <c r="L25">
        <v>16</v>
      </c>
      <c r="M25" s="18" t="s">
        <v>115</v>
      </c>
      <c r="N25">
        <v>16</v>
      </c>
      <c r="O25">
        <f t="shared" si="1"/>
        <v>64</v>
      </c>
    </row>
    <row r="26" spans="2:15" x14ac:dyDescent="0.25">
      <c r="B26" s="16" t="s">
        <v>21</v>
      </c>
      <c r="C26" s="17" t="s">
        <v>561</v>
      </c>
      <c r="D26" s="16" t="s">
        <v>246</v>
      </c>
      <c r="E26" s="16" t="s">
        <v>71</v>
      </c>
      <c r="F26" s="16"/>
      <c r="G26" s="18" t="s">
        <v>562</v>
      </c>
      <c r="H26">
        <v>12</v>
      </c>
      <c r="I26" s="18" t="s">
        <v>563</v>
      </c>
      <c r="J26">
        <v>12</v>
      </c>
      <c r="K26" s="18" t="s">
        <v>564</v>
      </c>
      <c r="L26">
        <v>14</v>
      </c>
      <c r="M26" s="18" t="s">
        <v>565</v>
      </c>
      <c r="N26">
        <v>14</v>
      </c>
      <c r="O26">
        <f t="shared" si="1"/>
        <v>52</v>
      </c>
    </row>
    <row r="27" spans="2:15" x14ac:dyDescent="0.25">
      <c r="B27" s="16" t="s">
        <v>24</v>
      </c>
      <c r="C27" s="17" t="s">
        <v>566</v>
      </c>
      <c r="D27" s="16" t="s">
        <v>246</v>
      </c>
      <c r="E27" s="16" t="s">
        <v>13</v>
      </c>
      <c r="F27" s="16"/>
      <c r="G27" s="18" t="s">
        <v>567</v>
      </c>
      <c r="H27">
        <v>16</v>
      </c>
      <c r="I27" s="18" t="s">
        <v>568</v>
      </c>
      <c r="J27">
        <v>13</v>
      </c>
      <c r="K27" s="18" t="s">
        <v>569</v>
      </c>
      <c r="L27">
        <v>11</v>
      </c>
      <c r="M27" s="18" t="s">
        <v>570</v>
      </c>
      <c r="N27">
        <v>10</v>
      </c>
      <c r="O27">
        <f t="shared" si="1"/>
        <v>50</v>
      </c>
    </row>
    <row r="28" spans="2:15" x14ac:dyDescent="0.25">
      <c r="B28" s="16" t="s">
        <v>27</v>
      </c>
      <c r="C28" s="17" t="s">
        <v>571</v>
      </c>
      <c r="D28" s="16" t="s">
        <v>246</v>
      </c>
      <c r="E28" s="16" t="s">
        <v>89</v>
      </c>
      <c r="F28" s="16"/>
      <c r="G28" s="18" t="s">
        <v>572</v>
      </c>
      <c r="H28">
        <v>13</v>
      </c>
      <c r="I28" s="18" t="s">
        <v>573</v>
      </c>
      <c r="J28">
        <v>7</v>
      </c>
      <c r="K28" s="18" t="s">
        <v>574</v>
      </c>
      <c r="L28">
        <v>13</v>
      </c>
      <c r="M28" s="18" t="s">
        <v>575</v>
      </c>
      <c r="N28">
        <v>13</v>
      </c>
      <c r="O28">
        <f t="shared" si="1"/>
        <v>46</v>
      </c>
    </row>
    <row r="29" spans="2:15" x14ac:dyDescent="0.25">
      <c r="B29" s="16" t="s">
        <v>576</v>
      </c>
      <c r="C29" s="17" t="s">
        <v>577</v>
      </c>
      <c r="D29" s="16" t="s">
        <v>246</v>
      </c>
      <c r="E29" s="16" t="s">
        <v>89</v>
      </c>
      <c r="F29" s="16"/>
      <c r="G29" s="18" t="s">
        <v>578</v>
      </c>
      <c r="H29">
        <v>9</v>
      </c>
      <c r="I29" s="18" t="s">
        <v>579</v>
      </c>
      <c r="J29">
        <v>10</v>
      </c>
      <c r="K29" s="18" t="s">
        <v>580</v>
      </c>
      <c r="L29">
        <v>12</v>
      </c>
      <c r="M29" s="18" t="s">
        <v>581</v>
      </c>
      <c r="N29">
        <v>12</v>
      </c>
      <c r="O29">
        <f t="shared" si="1"/>
        <v>43</v>
      </c>
    </row>
    <row r="30" spans="2:15" x14ac:dyDescent="0.25">
      <c r="B30" s="16" t="s">
        <v>582</v>
      </c>
      <c r="C30" s="17" t="s">
        <v>583</v>
      </c>
      <c r="D30" s="16" t="s">
        <v>252</v>
      </c>
      <c r="E30" s="16" t="s">
        <v>33</v>
      </c>
      <c r="F30" s="16"/>
      <c r="G30" s="18" t="s">
        <v>584</v>
      </c>
      <c r="H30">
        <v>10</v>
      </c>
      <c r="I30" s="18" t="s">
        <v>585</v>
      </c>
      <c r="J30">
        <v>16</v>
      </c>
      <c r="K30" s="18" t="s">
        <v>586</v>
      </c>
      <c r="L30">
        <v>9</v>
      </c>
      <c r="M30" s="18" t="s">
        <v>587</v>
      </c>
      <c r="N30">
        <v>8</v>
      </c>
      <c r="O30">
        <f t="shared" si="1"/>
        <v>43</v>
      </c>
    </row>
    <row r="31" spans="2:15" x14ac:dyDescent="0.25">
      <c r="B31" s="16" t="s">
        <v>588</v>
      </c>
      <c r="C31" s="17" t="s">
        <v>589</v>
      </c>
      <c r="D31" s="16" t="s">
        <v>252</v>
      </c>
      <c r="E31" s="16" t="s">
        <v>13</v>
      </c>
      <c r="F31" s="16"/>
      <c r="G31" s="18" t="s">
        <v>590</v>
      </c>
      <c r="H31">
        <v>14</v>
      </c>
      <c r="I31" s="18" t="s">
        <v>591</v>
      </c>
      <c r="J31">
        <v>8</v>
      </c>
      <c r="K31" s="18" t="s">
        <v>592</v>
      </c>
      <c r="L31">
        <v>10</v>
      </c>
      <c r="M31" s="18" t="s">
        <v>593</v>
      </c>
      <c r="N31">
        <v>11</v>
      </c>
      <c r="O31">
        <f t="shared" si="1"/>
        <v>43</v>
      </c>
    </row>
    <row r="32" spans="2:15" x14ac:dyDescent="0.25">
      <c r="B32" s="16" t="s">
        <v>594</v>
      </c>
      <c r="C32" s="17" t="s">
        <v>595</v>
      </c>
      <c r="D32" s="16" t="s">
        <v>252</v>
      </c>
      <c r="E32" s="16" t="s">
        <v>320</v>
      </c>
      <c r="F32" s="16"/>
      <c r="G32" s="18" t="s">
        <v>596</v>
      </c>
      <c r="H32">
        <v>6</v>
      </c>
      <c r="I32" s="18" t="s">
        <v>597</v>
      </c>
      <c r="J32">
        <v>11</v>
      </c>
      <c r="K32" s="18" t="s">
        <v>598</v>
      </c>
      <c r="L32">
        <v>8</v>
      </c>
      <c r="M32" s="18" t="s">
        <v>599</v>
      </c>
      <c r="N32">
        <v>9</v>
      </c>
      <c r="O32">
        <f t="shared" si="1"/>
        <v>34</v>
      </c>
    </row>
    <row r="33" spans="2:15" x14ac:dyDescent="0.25">
      <c r="B33" s="16" t="s">
        <v>600</v>
      </c>
      <c r="C33" s="17" t="s">
        <v>601</v>
      </c>
      <c r="D33" s="16" t="s">
        <v>252</v>
      </c>
      <c r="E33" s="16" t="s">
        <v>33</v>
      </c>
      <c r="F33" s="16"/>
      <c r="G33" s="18" t="s">
        <v>602</v>
      </c>
      <c r="H33">
        <v>8</v>
      </c>
      <c r="I33" s="18" t="s">
        <v>603</v>
      </c>
      <c r="J33">
        <v>9</v>
      </c>
      <c r="K33" s="18" t="s">
        <v>604</v>
      </c>
      <c r="L33">
        <v>7</v>
      </c>
      <c r="M33" s="18" t="s">
        <v>605</v>
      </c>
      <c r="N33">
        <v>7</v>
      </c>
      <c r="O33">
        <f t="shared" si="1"/>
        <v>31</v>
      </c>
    </row>
    <row r="34" spans="2:15" x14ac:dyDescent="0.25">
      <c r="B34" s="16" t="s">
        <v>606</v>
      </c>
      <c r="C34" s="17" t="s">
        <v>607</v>
      </c>
      <c r="D34" s="16" t="s">
        <v>252</v>
      </c>
      <c r="E34" s="16" t="s">
        <v>13</v>
      </c>
      <c r="F34" s="16"/>
      <c r="G34" s="18" t="s">
        <v>608</v>
      </c>
      <c r="H34">
        <v>7</v>
      </c>
      <c r="I34" s="18" t="s">
        <v>609</v>
      </c>
      <c r="J34">
        <v>6</v>
      </c>
      <c r="K34" s="18" t="s">
        <v>610</v>
      </c>
      <c r="L34">
        <v>6</v>
      </c>
      <c r="M34" s="18" t="s">
        <v>611</v>
      </c>
      <c r="N34">
        <v>6</v>
      </c>
      <c r="O34">
        <f t="shared" si="1"/>
        <v>25</v>
      </c>
    </row>
    <row r="35" spans="2:15" x14ac:dyDescent="0.25">
      <c r="B35" s="16"/>
      <c r="C35" s="27" t="s">
        <v>324</v>
      </c>
      <c r="D35" s="16"/>
      <c r="E35" s="16"/>
      <c r="F35" s="16"/>
      <c r="G35" s="16"/>
    </row>
    <row r="36" spans="2:15" x14ac:dyDescent="0.25">
      <c r="B36" s="16" t="s">
        <v>10</v>
      </c>
      <c r="C36" s="17" t="s">
        <v>612</v>
      </c>
      <c r="D36" s="16" t="s">
        <v>326</v>
      </c>
      <c r="E36" s="16" t="s">
        <v>13</v>
      </c>
      <c r="F36" s="16"/>
      <c r="G36" s="18" t="s">
        <v>613</v>
      </c>
      <c r="H36">
        <v>20</v>
      </c>
      <c r="I36" s="18" t="s">
        <v>614</v>
      </c>
      <c r="J36">
        <v>13</v>
      </c>
      <c r="K36" s="18" t="s">
        <v>615</v>
      </c>
      <c r="L36">
        <v>20</v>
      </c>
      <c r="M36" s="18" t="s">
        <v>616</v>
      </c>
      <c r="N36">
        <v>20</v>
      </c>
      <c r="O36">
        <f t="shared" ref="O36:O55" si="2">SUM(H36+J36+L36+N36)</f>
        <v>73</v>
      </c>
    </row>
    <row r="37" spans="2:15" x14ac:dyDescent="0.25">
      <c r="B37" s="16" t="s">
        <v>2</v>
      </c>
      <c r="C37" s="17" t="s">
        <v>617</v>
      </c>
      <c r="D37" s="16" t="s">
        <v>326</v>
      </c>
      <c r="E37" s="16" t="s">
        <v>29</v>
      </c>
      <c r="F37" s="16"/>
      <c r="G37" s="18" t="s">
        <v>618</v>
      </c>
      <c r="H37">
        <v>18</v>
      </c>
      <c r="I37" s="18" t="s">
        <v>619</v>
      </c>
      <c r="J37">
        <v>20</v>
      </c>
      <c r="K37" s="18" t="s">
        <v>620</v>
      </c>
      <c r="L37">
        <v>14</v>
      </c>
      <c r="M37" s="18" t="s">
        <v>621</v>
      </c>
      <c r="N37">
        <v>14</v>
      </c>
      <c r="O37">
        <f t="shared" si="2"/>
        <v>66</v>
      </c>
    </row>
    <row r="38" spans="2:15" x14ac:dyDescent="0.25">
      <c r="B38" s="16" t="s">
        <v>18</v>
      </c>
      <c r="C38" s="17" t="s">
        <v>622</v>
      </c>
      <c r="D38" s="16" t="s">
        <v>326</v>
      </c>
      <c r="E38" s="16" t="s">
        <v>13</v>
      </c>
      <c r="F38" s="16"/>
      <c r="G38" s="18" t="s">
        <v>623</v>
      </c>
      <c r="H38">
        <v>16</v>
      </c>
      <c r="I38" s="18" t="s">
        <v>624</v>
      </c>
      <c r="J38">
        <v>9</v>
      </c>
      <c r="K38" s="18" t="s">
        <v>625</v>
      </c>
      <c r="L38">
        <v>18</v>
      </c>
      <c r="M38" s="18" t="s">
        <v>626</v>
      </c>
      <c r="N38">
        <v>18</v>
      </c>
      <c r="O38">
        <f t="shared" si="2"/>
        <v>61</v>
      </c>
    </row>
    <row r="39" spans="2:15" x14ac:dyDescent="0.25">
      <c r="B39" s="16" t="s">
        <v>21</v>
      </c>
      <c r="C39" s="17" t="s">
        <v>627</v>
      </c>
      <c r="D39" s="16" t="s">
        <v>337</v>
      </c>
      <c r="E39" s="16" t="s">
        <v>314</v>
      </c>
      <c r="F39" s="16"/>
      <c r="G39" s="18" t="s">
        <v>464</v>
      </c>
      <c r="H39">
        <v>10</v>
      </c>
      <c r="I39" s="18" t="s">
        <v>628</v>
      </c>
      <c r="J39">
        <v>8</v>
      </c>
      <c r="K39" s="18" t="s">
        <v>629</v>
      </c>
      <c r="L39">
        <v>16</v>
      </c>
      <c r="M39" s="18" t="s">
        <v>630</v>
      </c>
      <c r="N39">
        <v>16</v>
      </c>
      <c r="O39">
        <f t="shared" si="2"/>
        <v>50</v>
      </c>
    </row>
    <row r="40" spans="2:15" x14ac:dyDescent="0.25">
      <c r="B40" s="16" t="s">
        <v>24</v>
      </c>
      <c r="C40" s="17" t="s">
        <v>631</v>
      </c>
      <c r="D40" s="16" t="s">
        <v>326</v>
      </c>
      <c r="E40" s="16" t="s">
        <v>29</v>
      </c>
      <c r="F40" s="16"/>
      <c r="G40" s="18" t="s">
        <v>632</v>
      </c>
      <c r="H40">
        <v>13</v>
      </c>
      <c r="I40" s="18" t="s">
        <v>633</v>
      </c>
      <c r="J40">
        <v>12</v>
      </c>
      <c r="K40" s="18" t="s">
        <v>634</v>
      </c>
      <c r="L40">
        <v>11</v>
      </c>
      <c r="M40" s="18" t="s">
        <v>635</v>
      </c>
      <c r="N40">
        <v>13</v>
      </c>
      <c r="O40">
        <f t="shared" si="2"/>
        <v>49</v>
      </c>
    </row>
    <row r="41" spans="2:15" x14ac:dyDescent="0.25">
      <c r="B41" s="16" t="s">
        <v>27</v>
      </c>
      <c r="C41" s="17" t="s">
        <v>636</v>
      </c>
      <c r="D41" s="16" t="s">
        <v>337</v>
      </c>
      <c r="E41" s="16" t="s">
        <v>71</v>
      </c>
      <c r="F41" s="16"/>
      <c r="G41" s="18" t="s">
        <v>637</v>
      </c>
      <c r="H41">
        <v>6</v>
      </c>
      <c r="I41" s="18" t="s">
        <v>638</v>
      </c>
      <c r="J41">
        <v>16</v>
      </c>
      <c r="K41" s="23" t="s">
        <v>639</v>
      </c>
      <c r="L41">
        <v>13</v>
      </c>
      <c r="M41" s="18" t="s">
        <v>640</v>
      </c>
      <c r="N41">
        <v>11</v>
      </c>
      <c r="O41">
        <f t="shared" si="2"/>
        <v>46</v>
      </c>
    </row>
    <row r="42" spans="2:15" x14ac:dyDescent="0.25">
      <c r="B42" s="16" t="s">
        <v>31</v>
      </c>
      <c r="C42" s="17" t="s">
        <v>641</v>
      </c>
      <c r="D42" s="16" t="s">
        <v>337</v>
      </c>
      <c r="E42" s="16" t="s">
        <v>89</v>
      </c>
      <c r="F42" s="16"/>
      <c r="G42" s="18" t="s">
        <v>642</v>
      </c>
      <c r="H42">
        <v>12</v>
      </c>
      <c r="I42" s="18" t="s">
        <v>127</v>
      </c>
      <c r="J42">
        <v>14</v>
      </c>
      <c r="K42" s="23" t="s">
        <v>643</v>
      </c>
      <c r="L42">
        <v>12</v>
      </c>
      <c r="M42" s="18" t="s">
        <v>138</v>
      </c>
      <c r="N42">
        <v>8</v>
      </c>
      <c r="O42">
        <f t="shared" si="2"/>
        <v>46</v>
      </c>
    </row>
    <row r="43" spans="2:15" x14ac:dyDescent="0.25">
      <c r="B43" s="16" t="s">
        <v>35</v>
      </c>
      <c r="C43" s="17" t="s">
        <v>644</v>
      </c>
      <c r="D43" s="16" t="s">
        <v>326</v>
      </c>
      <c r="E43" s="16" t="s">
        <v>13</v>
      </c>
      <c r="F43" s="16"/>
      <c r="G43" s="18" t="s">
        <v>645</v>
      </c>
      <c r="H43">
        <v>14</v>
      </c>
      <c r="I43" s="18" t="s">
        <v>624</v>
      </c>
      <c r="J43">
        <v>10</v>
      </c>
      <c r="K43" s="23" t="s">
        <v>646</v>
      </c>
      <c r="L43">
        <v>9</v>
      </c>
      <c r="M43" s="18" t="s">
        <v>647</v>
      </c>
      <c r="N43">
        <v>10</v>
      </c>
      <c r="O43">
        <f t="shared" si="2"/>
        <v>43</v>
      </c>
    </row>
    <row r="44" spans="2:15" x14ac:dyDescent="0.25">
      <c r="B44" s="16" t="s">
        <v>110</v>
      </c>
      <c r="C44" s="17" t="s">
        <v>648</v>
      </c>
      <c r="D44" s="16" t="s">
        <v>337</v>
      </c>
      <c r="E44" s="16" t="s">
        <v>71</v>
      </c>
      <c r="F44" s="16"/>
      <c r="G44" s="18" t="s">
        <v>649</v>
      </c>
      <c r="H44">
        <v>7</v>
      </c>
      <c r="I44" s="18" t="s">
        <v>650</v>
      </c>
      <c r="J44">
        <v>18</v>
      </c>
      <c r="K44" s="23" t="s">
        <v>651</v>
      </c>
      <c r="L44">
        <v>6</v>
      </c>
      <c r="M44" s="18" t="s">
        <v>652</v>
      </c>
      <c r="N44">
        <v>12</v>
      </c>
      <c r="O44">
        <f t="shared" si="2"/>
        <v>43</v>
      </c>
    </row>
    <row r="45" spans="2:15" x14ac:dyDescent="0.25">
      <c r="B45" s="16" t="s">
        <v>116</v>
      </c>
      <c r="C45" s="17" t="s">
        <v>653</v>
      </c>
      <c r="D45" s="16" t="s">
        <v>326</v>
      </c>
      <c r="E45" s="16" t="s">
        <v>89</v>
      </c>
      <c r="F45" s="16"/>
      <c r="G45" s="18" t="s">
        <v>654</v>
      </c>
      <c r="H45">
        <v>11</v>
      </c>
      <c r="I45" s="18" t="s">
        <v>655</v>
      </c>
      <c r="J45">
        <v>5</v>
      </c>
      <c r="K45" s="18" t="s">
        <v>656</v>
      </c>
      <c r="L45">
        <v>10</v>
      </c>
      <c r="M45" s="18" t="s">
        <v>657</v>
      </c>
      <c r="N45">
        <v>9</v>
      </c>
      <c r="O45">
        <f t="shared" si="2"/>
        <v>35</v>
      </c>
    </row>
    <row r="46" spans="2:15" x14ac:dyDescent="0.25">
      <c r="B46" s="16" t="s">
        <v>123</v>
      </c>
      <c r="C46" s="17" t="s">
        <v>658</v>
      </c>
      <c r="D46" s="16" t="s">
        <v>326</v>
      </c>
      <c r="E46" s="16" t="s">
        <v>89</v>
      </c>
      <c r="F46" s="16"/>
      <c r="G46" s="18" t="s">
        <v>659</v>
      </c>
      <c r="H46">
        <v>9</v>
      </c>
      <c r="I46" s="18" t="s">
        <v>660</v>
      </c>
      <c r="J46">
        <v>11</v>
      </c>
      <c r="K46" s="18" t="s">
        <v>661</v>
      </c>
      <c r="L46">
        <v>8</v>
      </c>
      <c r="M46" s="23" t="s">
        <v>662</v>
      </c>
      <c r="N46">
        <v>4.5</v>
      </c>
      <c r="O46">
        <f t="shared" si="2"/>
        <v>32.5</v>
      </c>
    </row>
    <row r="47" spans="2:15" x14ac:dyDescent="0.25">
      <c r="B47" s="16" t="s">
        <v>129</v>
      </c>
      <c r="C47" s="17" t="s">
        <v>663</v>
      </c>
      <c r="D47" s="16" t="s">
        <v>337</v>
      </c>
      <c r="E47" s="16" t="s">
        <v>71</v>
      </c>
      <c r="F47" s="16"/>
      <c r="G47" s="18" t="s">
        <v>664</v>
      </c>
      <c r="H47">
        <v>8</v>
      </c>
      <c r="I47" s="18" t="s">
        <v>665</v>
      </c>
      <c r="J47">
        <v>6</v>
      </c>
      <c r="K47" s="18" t="s">
        <v>666</v>
      </c>
      <c r="L47">
        <v>7</v>
      </c>
      <c r="M47" s="18" t="s">
        <v>667</v>
      </c>
      <c r="N47">
        <v>7</v>
      </c>
      <c r="O47">
        <f t="shared" si="2"/>
        <v>28</v>
      </c>
    </row>
    <row r="48" spans="2:15" x14ac:dyDescent="0.25">
      <c r="B48" s="16" t="s">
        <v>135</v>
      </c>
      <c r="C48" s="17" t="s">
        <v>668</v>
      </c>
      <c r="D48" s="16" t="s">
        <v>337</v>
      </c>
      <c r="E48" s="16" t="s">
        <v>314</v>
      </c>
      <c r="F48" s="16"/>
      <c r="G48" s="18" t="s">
        <v>669</v>
      </c>
      <c r="H48">
        <v>5</v>
      </c>
      <c r="I48" s="18" t="s">
        <v>670</v>
      </c>
      <c r="J48">
        <v>2</v>
      </c>
      <c r="K48" s="18" t="s">
        <v>671</v>
      </c>
      <c r="L48">
        <v>5</v>
      </c>
      <c r="M48" s="23" t="s">
        <v>662</v>
      </c>
      <c r="N48">
        <v>4.5</v>
      </c>
      <c r="O48">
        <f t="shared" si="2"/>
        <v>16.5</v>
      </c>
    </row>
    <row r="49" spans="2:15" x14ac:dyDescent="0.25">
      <c r="B49" s="16" t="s">
        <v>141</v>
      </c>
      <c r="C49" s="17" t="s">
        <v>672</v>
      </c>
      <c r="D49" s="16" t="s">
        <v>337</v>
      </c>
      <c r="E49" s="16" t="s">
        <v>33</v>
      </c>
      <c r="F49" s="16"/>
      <c r="G49" s="18" t="s">
        <v>673</v>
      </c>
      <c r="H49">
        <v>2</v>
      </c>
      <c r="I49" s="18" t="s">
        <v>674</v>
      </c>
      <c r="J49">
        <v>3</v>
      </c>
      <c r="K49" s="18" t="s">
        <v>675</v>
      </c>
      <c r="L49">
        <v>4</v>
      </c>
      <c r="M49" s="18" t="s">
        <v>676</v>
      </c>
      <c r="N49">
        <v>6</v>
      </c>
      <c r="O49">
        <f t="shared" si="2"/>
        <v>15</v>
      </c>
    </row>
    <row r="50" spans="2:15" x14ac:dyDescent="0.25">
      <c r="B50" s="16" t="s">
        <v>147</v>
      </c>
      <c r="C50" s="17" t="s">
        <v>677</v>
      </c>
      <c r="D50" s="16" t="s">
        <v>337</v>
      </c>
      <c r="E50" s="16" t="s">
        <v>29</v>
      </c>
      <c r="F50" s="16"/>
      <c r="G50" s="18" t="s">
        <v>678</v>
      </c>
      <c r="H50">
        <v>4</v>
      </c>
      <c r="I50" s="18" t="s">
        <v>679</v>
      </c>
      <c r="J50">
        <v>7</v>
      </c>
      <c r="K50" s="18" t="s">
        <v>680</v>
      </c>
      <c r="L50">
        <v>2</v>
      </c>
      <c r="M50" s="18" t="s">
        <v>681</v>
      </c>
      <c r="N50">
        <v>2</v>
      </c>
      <c r="O50">
        <f t="shared" si="2"/>
        <v>15</v>
      </c>
    </row>
    <row r="51" spans="2:15" x14ac:dyDescent="0.25">
      <c r="B51" s="16" t="s">
        <v>238</v>
      </c>
      <c r="C51" s="17" t="s">
        <v>682</v>
      </c>
      <c r="D51" s="16" t="s">
        <v>326</v>
      </c>
      <c r="E51" s="16" t="s">
        <v>320</v>
      </c>
      <c r="F51" s="16"/>
      <c r="G51" s="18" t="s">
        <v>568</v>
      </c>
      <c r="H51">
        <v>0</v>
      </c>
      <c r="I51" s="18" t="s">
        <v>683</v>
      </c>
      <c r="J51">
        <v>4</v>
      </c>
      <c r="K51" s="18" t="s">
        <v>684</v>
      </c>
      <c r="L51">
        <v>1</v>
      </c>
      <c r="M51" s="18" t="s">
        <v>685</v>
      </c>
      <c r="N51">
        <v>3</v>
      </c>
      <c r="O51">
        <f t="shared" si="2"/>
        <v>8</v>
      </c>
    </row>
    <row r="52" spans="2:15" x14ac:dyDescent="0.25">
      <c r="B52" s="16" t="s">
        <v>686</v>
      </c>
      <c r="C52" s="17" t="s">
        <v>687</v>
      </c>
      <c r="D52" s="16" t="s">
        <v>337</v>
      </c>
      <c r="E52" s="16" t="s">
        <v>89</v>
      </c>
      <c r="F52" s="16"/>
      <c r="G52" s="18" t="s">
        <v>688</v>
      </c>
      <c r="H52">
        <v>3</v>
      </c>
      <c r="I52" s="18" t="s">
        <v>689</v>
      </c>
      <c r="J52">
        <v>0</v>
      </c>
      <c r="K52" s="18" t="s">
        <v>690</v>
      </c>
      <c r="L52">
        <v>3</v>
      </c>
      <c r="M52" s="18" t="s">
        <v>691</v>
      </c>
      <c r="N52">
        <v>0</v>
      </c>
      <c r="O52">
        <f t="shared" si="2"/>
        <v>6</v>
      </c>
    </row>
    <row r="53" spans="2:15" x14ac:dyDescent="0.25">
      <c r="B53" s="16" t="s">
        <v>692</v>
      </c>
      <c r="C53" s="17" t="s">
        <v>693</v>
      </c>
      <c r="D53" s="16" t="s">
        <v>326</v>
      </c>
      <c r="E53" s="16" t="s">
        <v>320</v>
      </c>
      <c r="F53" s="16"/>
      <c r="G53" s="18" t="s">
        <v>694</v>
      </c>
      <c r="H53">
        <v>1</v>
      </c>
      <c r="I53" s="18" t="s">
        <v>695</v>
      </c>
      <c r="J53">
        <v>1</v>
      </c>
      <c r="K53" s="18" t="s">
        <v>696</v>
      </c>
      <c r="L53">
        <v>0</v>
      </c>
      <c r="M53" s="18" t="s">
        <v>697</v>
      </c>
      <c r="N53">
        <v>0</v>
      </c>
      <c r="O53">
        <f t="shared" si="2"/>
        <v>2</v>
      </c>
    </row>
    <row r="54" spans="2:15" x14ac:dyDescent="0.25">
      <c r="B54" s="16" t="s">
        <v>698</v>
      </c>
      <c r="C54" s="17" t="s">
        <v>699</v>
      </c>
      <c r="D54" s="16" t="s">
        <v>337</v>
      </c>
      <c r="E54" s="16" t="s">
        <v>320</v>
      </c>
      <c r="F54" s="16"/>
      <c r="G54" s="18" t="s">
        <v>700</v>
      </c>
      <c r="H54">
        <v>0</v>
      </c>
      <c r="I54" s="18" t="s">
        <v>701</v>
      </c>
      <c r="J54">
        <v>0</v>
      </c>
      <c r="K54" s="18" t="s">
        <v>702</v>
      </c>
      <c r="L54">
        <v>0</v>
      </c>
      <c r="M54" s="18" t="s">
        <v>703</v>
      </c>
      <c r="N54">
        <v>1</v>
      </c>
      <c r="O54">
        <f t="shared" si="2"/>
        <v>1</v>
      </c>
    </row>
    <row r="55" spans="2:15" x14ac:dyDescent="0.25">
      <c r="B55" s="16" t="s">
        <v>704</v>
      </c>
      <c r="C55" s="17" t="s">
        <v>705</v>
      </c>
      <c r="D55" s="16" t="s">
        <v>337</v>
      </c>
      <c r="E55" s="16" t="s">
        <v>320</v>
      </c>
      <c r="F55" s="16"/>
      <c r="G55" s="18" t="s">
        <v>706</v>
      </c>
      <c r="H55">
        <v>0</v>
      </c>
      <c r="I55" s="18" t="s">
        <v>295</v>
      </c>
      <c r="J55">
        <v>0</v>
      </c>
      <c r="K55" s="18" t="s">
        <v>707</v>
      </c>
      <c r="L55">
        <v>0</v>
      </c>
      <c r="M55" s="18" t="s">
        <v>708</v>
      </c>
      <c r="N55">
        <v>0</v>
      </c>
      <c r="O55">
        <f t="shared" si="2"/>
        <v>0</v>
      </c>
    </row>
    <row r="56" spans="2:15" x14ac:dyDescent="0.25">
      <c r="B56" s="16"/>
      <c r="C56" s="27" t="s">
        <v>386</v>
      </c>
      <c r="D56" s="16"/>
      <c r="E56" s="16"/>
      <c r="F56" s="16"/>
      <c r="G56" s="16"/>
    </row>
    <row r="57" spans="2:15" x14ac:dyDescent="0.25">
      <c r="B57" s="16" t="s">
        <v>10</v>
      </c>
      <c r="C57" s="17" t="s">
        <v>709</v>
      </c>
      <c r="D57" s="16" t="s">
        <v>404</v>
      </c>
      <c r="E57" s="16" t="s">
        <v>13</v>
      </c>
      <c r="F57" s="16"/>
      <c r="G57" s="18" t="s">
        <v>710</v>
      </c>
      <c r="H57">
        <v>20</v>
      </c>
      <c r="I57" s="18" t="s">
        <v>711</v>
      </c>
      <c r="J57">
        <v>12</v>
      </c>
      <c r="K57" s="18" t="s">
        <v>712</v>
      </c>
      <c r="L57">
        <v>20</v>
      </c>
      <c r="M57" s="18" t="s">
        <v>713</v>
      </c>
      <c r="N57">
        <v>20</v>
      </c>
      <c r="O57">
        <f t="shared" ref="O57:O62" si="3">SUM(H57+J57+L57+N57)</f>
        <v>72</v>
      </c>
    </row>
    <row r="58" spans="2:15" x14ac:dyDescent="0.25">
      <c r="B58" s="16" t="s">
        <v>2</v>
      </c>
      <c r="C58" s="17" t="s">
        <v>714</v>
      </c>
      <c r="D58" s="16" t="s">
        <v>404</v>
      </c>
      <c r="E58" s="16" t="s">
        <v>13</v>
      </c>
      <c r="F58" s="16"/>
      <c r="G58" s="18" t="s">
        <v>715</v>
      </c>
      <c r="H58">
        <v>18</v>
      </c>
      <c r="I58" s="18" t="s">
        <v>716</v>
      </c>
      <c r="J58">
        <v>16</v>
      </c>
      <c r="K58" s="18" t="s">
        <v>717</v>
      </c>
      <c r="L58">
        <v>18</v>
      </c>
      <c r="M58" s="18" t="s">
        <v>718</v>
      </c>
      <c r="N58">
        <v>18</v>
      </c>
      <c r="O58">
        <f t="shared" si="3"/>
        <v>70</v>
      </c>
    </row>
    <row r="59" spans="2:15" x14ac:dyDescent="0.25">
      <c r="B59" s="16" t="s">
        <v>18</v>
      </c>
      <c r="C59" s="17" t="s">
        <v>719</v>
      </c>
      <c r="D59" s="16" t="s">
        <v>388</v>
      </c>
      <c r="E59" s="16" t="s">
        <v>29</v>
      </c>
      <c r="F59" s="16"/>
      <c r="G59" s="18" t="s">
        <v>720</v>
      </c>
      <c r="H59">
        <v>16</v>
      </c>
      <c r="I59" s="18" t="s">
        <v>650</v>
      </c>
      <c r="J59">
        <v>13</v>
      </c>
      <c r="K59" s="18" t="s">
        <v>369</v>
      </c>
      <c r="L59">
        <v>16</v>
      </c>
      <c r="M59" s="18" t="s">
        <v>721</v>
      </c>
      <c r="N59">
        <v>16</v>
      </c>
      <c r="O59">
        <f t="shared" si="3"/>
        <v>61</v>
      </c>
    </row>
    <row r="60" spans="2:15" x14ac:dyDescent="0.25">
      <c r="B60" s="16" t="s">
        <v>21</v>
      </c>
      <c r="C60" s="17" t="s">
        <v>722</v>
      </c>
      <c r="D60" s="16" t="s">
        <v>404</v>
      </c>
      <c r="E60" s="16" t="s">
        <v>89</v>
      </c>
      <c r="F60" s="16"/>
      <c r="G60" s="18" t="s">
        <v>723</v>
      </c>
      <c r="H60">
        <v>12</v>
      </c>
      <c r="I60" s="18" t="s">
        <v>724</v>
      </c>
      <c r="J60">
        <v>20</v>
      </c>
      <c r="K60" s="23" t="s">
        <v>725</v>
      </c>
      <c r="L60" s="26">
        <v>13</v>
      </c>
      <c r="M60" s="18" t="s">
        <v>726</v>
      </c>
      <c r="N60">
        <v>13</v>
      </c>
      <c r="O60">
        <f t="shared" si="3"/>
        <v>58</v>
      </c>
    </row>
    <row r="61" spans="2:15" x14ac:dyDescent="0.25">
      <c r="B61" s="16" t="s">
        <v>24</v>
      </c>
      <c r="C61" s="17" t="s">
        <v>727</v>
      </c>
      <c r="D61" s="16" t="s">
        <v>404</v>
      </c>
      <c r="E61" s="16" t="s">
        <v>33</v>
      </c>
      <c r="F61" s="16"/>
      <c r="G61" s="18" t="s">
        <v>728</v>
      </c>
      <c r="H61">
        <v>14</v>
      </c>
      <c r="I61" s="18" t="s">
        <v>729</v>
      </c>
      <c r="J61">
        <v>18</v>
      </c>
      <c r="K61" s="23" t="s">
        <v>730</v>
      </c>
      <c r="L61" s="26">
        <v>12</v>
      </c>
      <c r="M61" s="18" t="s">
        <v>630</v>
      </c>
      <c r="N61">
        <v>14</v>
      </c>
      <c r="O61">
        <f t="shared" si="3"/>
        <v>58</v>
      </c>
    </row>
    <row r="62" spans="2:15" x14ac:dyDescent="0.25">
      <c r="B62" s="16" t="s">
        <v>27</v>
      </c>
      <c r="C62" s="17" t="s">
        <v>731</v>
      </c>
      <c r="D62" s="16" t="s">
        <v>404</v>
      </c>
      <c r="E62" s="16" t="s">
        <v>33</v>
      </c>
      <c r="F62" s="16"/>
      <c r="G62" s="18" t="s">
        <v>716</v>
      </c>
      <c r="H62">
        <v>13</v>
      </c>
      <c r="I62" s="18" t="s">
        <v>732</v>
      </c>
      <c r="J62">
        <v>14</v>
      </c>
      <c r="K62" s="18" t="s">
        <v>733</v>
      </c>
      <c r="L62">
        <v>14</v>
      </c>
      <c r="M62" s="18" t="s">
        <v>734</v>
      </c>
      <c r="N62">
        <v>12</v>
      </c>
      <c r="O62">
        <f t="shared" si="3"/>
        <v>53</v>
      </c>
    </row>
    <row r="63" spans="2:15" x14ac:dyDescent="0.25">
      <c r="B63" s="16"/>
      <c r="C63" s="27" t="s">
        <v>441</v>
      </c>
      <c r="D63" s="16"/>
      <c r="E63" s="16"/>
      <c r="F63" s="16"/>
      <c r="G63" s="16"/>
    </row>
    <row r="64" spans="2:15" x14ac:dyDescent="0.25">
      <c r="B64" s="16" t="s">
        <v>10</v>
      </c>
      <c r="C64" s="17" t="s">
        <v>735</v>
      </c>
      <c r="D64" s="16" t="s">
        <v>443</v>
      </c>
      <c r="E64" s="16" t="s">
        <v>389</v>
      </c>
      <c r="F64" s="16"/>
      <c r="G64" s="18" t="s">
        <v>736</v>
      </c>
      <c r="H64">
        <v>20</v>
      </c>
      <c r="I64" s="18" t="s">
        <v>737</v>
      </c>
      <c r="J64">
        <v>20</v>
      </c>
      <c r="K64" s="18" t="s">
        <v>738</v>
      </c>
      <c r="L64">
        <v>20</v>
      </c>
      <c r="M64" s="18" t="s">
        <v>739</v>
      </c>
      <c r="N64">
        <v>20</v>
      </c>
      <c r="O64">
        <f t="shared" ref="O64:O69" si="4">SUM(H64+J64+L64+N64)</f>
        <v>80</v>
      </c>
    </row>
    <row r="65" spans="2:15" x14ac:dyDescent="0.25">
      <c r="B65" s="16" t="s">
        <v>2</v>
      </c>
      <c r="C65" s="17" t="s">
        <v>740</v>
      </c>
      <c r="D65" s="16" t="s">
        <v>741</v>
      </c>
      <c r="E65" s="16" t="s">
        <v>389</v>
      </c>
      <c r="F65" s="16"/>
      <c r="G65" s="18" t="s">
        <v>742</v>
      </c>
      <c r="H65">
        <v>16</v>
      </c>
      <c r="I65" s="18" t="s">
        <v>743</v>
      </c>
      <c r="J65">
        <v>18</v>
      </c>
      <c r="K65" s="18" t="s">
        <v>744</v>
      </c>
      <c r="L65">
        <v>17</v>
      </c>
      <c r="M65" s="18" t="s">
        <v>745</v>
      </c>
      <c r="N65">
        <v>18</v>
      </c>
      <c r="O65">
        <f t="shared" si="4"/>
        <v>69</v>
      </c>
    </row>
    <row r="66" spans="2:15" x14ac:dyDescent="0.25">
      <c r="B66" s="16" t="s">
        <v>18</v>
      </c>
      <c r="C66" s="17" t="s">
        <v>746</v>
      </c>
      <c r="D66" s="16" t="s">
        <v>747</v>
      </c>
      <c r="E66" s="16" t="s">
        <v>13</v>
      </c>
      <c r="F66" s="16"/>
      <c r="G66" s="18" t="s">
        <v>748</v>
      </c>
      <c r="H66">
        <v>18</v>
      </c>
      <c r="I66" s="18" t="s">
        <v>749</v>
      </c>
      <c r="J66">
        <v>13</v>
      </c>
      <c r="K66" s="18" t="s">
        <v>744</v>
      </c>
      <c r="L66">
        <v>17</v>
      </c>
      <c r="M66" s="18" t="s">
        <v>750</v>
      </c>
      <c r="N66">
        <v>16</v>
      </c>
      <c r="O66">
        <f t="shared" si="4"/>
        <v>64</v>
      </c>
    </row>
    <row r="67" spans="2:15" x14ac:dyDescent="0.25">
      <c r="B67" s="16" t="s">
        <v>21</v>
      </c>
      <c r="C67" s="17" t="s">
        <v>751</v>
      </c>
      <c r="D67" s="16" t="s">
        <v>443</v>
      </c>
      <c r="E67" s="16" t="s">
        <v>268</v>
      </c>
      <c r="F67" s="16"/>
      <c r="G67" s="18" t="s">
        <v>53</v>
      </c>
      <c r="H67">
        <v>14</v>
      </c>
      <c r="I67" s="18" t="s">
        <v>752</v>
      </c>
      <c r="J67">
        <v>16</v>
      </c>
      <c r="K67" s="18" t="s">
        <v>753</v>
      </c>
      <c r="L67">
        <v>14</v>
      </c>
      <c r="M67" s="18" t="s">
        <v>754</v>
      </c>
      <c r="N67">
        <v>14</v>
      </c>
      <c r="O67">
        <f t="shared" si="4"/>
        <v>58</v>
      </c>
    </row>
    <row r="68" spans="2:15" x14ac:dyDescent="0.25">
      <c r="B68" s="16" t="s">
        <v>24</v>
      </c>
      <c r="C68" s="17" t="s">
        <v>755</v>
      </c>
      <c r="D68" s="16" t="s">
        <v>756</v>
      </c>
      <c r="E68" s="16" t="s">
        <v>320</v>
      </c>
      <c r="F68" s="16"/>
      <c r="G68" s="18" t="s">
        <v>757</v>
      </c>
      <c r="H68">
        <v>13</v>
      </c>
      <c r="I68" s="18" t="s">
        <v>758</v>
      </c>
      <c r="J68">
        <v>14</v>
      </c>
      <c r="K68" s="18" t="s">
        <v>759</v>
      </c>
      <c r="L68">
        <v>13</v>
      </c>
      <c r="M68" s="18" t="s">
        <v>760</v>
      </c>
      <c r="N68">
        <v>13</v>
      </c>
      <c r="O68">
        <f t="shared" si="4"/>
        <v>53</v>
      </c>
    </row>
    <row r="69" spans="2:15" x14ac:dyDescent="0.25">
      <c r="B69" s="16" t="s">
        <v>27</v>
      </c>
      <c r="C69" s="17" t="s">
        <v>761</v>
      </c>
      <c r="D69" s="16" t="s">
        <v>762</v>
      </c>
      <c r="E69" s="16" t="s">
        <v>13</v>
      </c>
      <c r="F69" s="16"/>
      <c r="G69" s="18" t="s">
        <v>763</v>
      </c>
      <c r="H69">
        <v>12</v>
      </c>
      <c r="I69" s="18" t="s">
        <v>295</v>
      </c>
      <c r="J69">
        <v>0</v>
      </c>
      <c r="K69" s="18" t="s">
        <v>764</v>
      </c>
      <c r="L69">
        <v>12</v>
      </c>
      <c r="M69" s="18" t="s">
        <v>765</v>
      </c>
      <c r="N69">
        <v>12</v>
      </c>
      <c r="O69">
        <f t="shared" si="4"/>
        <v>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žačky</vt:lpstr>
      <vt:lpstr>žáci</vt:lpstr>
      <vt:lpstr>ženy</vt:lpstr>
      <vt:lpstr>muži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2019-03-10T11:39:55Z</dcterms:modified>
</cp:coreProperties>
</file>